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1760" activeTab="0"/>
  </bookViews>
  <sheets>
    <sheet name="БУЏЕТ" sheetId="1" r:id="rId1"/>
  </sheets>
  <definedNames>
    <definedName name="_xlnm.Print_Titles" localSheetId="0">'БУЏЕТ'!$4:$6</definedName>
    <definedName name="_xlnm.Print_Area" localSheetId="0">'БУЏЕТ'!$B$1:$L$105</definedName>
  </definedNames>
  <calcPr fullCalcOnLoad="1"/>
</workbook>
</file>

<file path=xl/sharedStrings.xml><?xml version="1.0" encoding="utf-8"?>
<sst xmlns="http://schemas.openxmlformats.org/spreadsheetml/2006/main" count="173" uniqueCount="171">
  <si>
    <t>Назив пројекта</t>
  </si>
  <si>
    <t>Редни број</t>
  </si>
  <si>
    <t>Трошкови</t>
  </si>
  <si>
    <t>Јединица</t>
  </si>
  <si>
    <t>Број јединица</t>
  </si>
  <si>
    <t xml:space="preserve">Бруто цена по јединици (дин.) </t>
  </si>
  <si>
    <t xml:space="preserve">Укупан трошак   (дин.) </t>
  </si>
  <si>
    <t>Допринос
других
донатора            (дин.)</t>
  </si>
  <si>
    <t xml:space="preserve">Носиоцу        пројекта </t>
  </si>
  <si>
    <t>Партнерима(уколико постоје)</t>
  </si>
  <si>
    <t>6 (4 x 5)</t>
  </si>
  <si>
    <t>9 (6-7-8)</t>
  </si>
  <si>
    <t>10(9-11)</t>
  </si>
  <si>
    <t>1.</t>
  </si>
  <si>
    <t>1.1.</t>
  </si>
  <si>
    <t>1.1.1.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</si>
  <si>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</si>
  <si>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</si>
  <si>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</si>
  <si>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</si>
  <si>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</si>
  <si>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</si>
  <si>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</si>
  <si>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</si>
  <si>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</si>
  <si>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</si>
  <si>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</si>
  <si>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</si>
  <si>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</si>
  <si>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</si>
  <si>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</si>
  <si>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</si>
  <si>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</si>
  <si>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</si>
  <si>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</si>
  <si>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</si>
  <si>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</si>
  <si>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</si>
  <si>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</si>
  <si>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2.1.</t>
  </si>
  <si>
    <t>3.</t>
  </si>
  <si>
    <t>Канцеларијска опрема и намештај</t>
  </si>
  <si>
    <t>3.2.</t>
  </si>
  <si>
    <t>3.3.</t>
  </si>
  <si>
    <t>Телефон, телефакс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</si>
  <si>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</si>
  <si>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</si>
  <si>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4.</t>
  </si>
  <si>
    <t>4.1.</t>
  </si>
  <si>
    <t>4.1.1.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</si>
  <si>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</si>
  <si>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</si>
  <si>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</si>
  <si>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</si>
  <si>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</si>
  <si>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</si>
  <si>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радионица</t>
  </si>
  <si>
    <t>4.2.3.</t>
  </si>
  <si>
    <t>Трошкови закупа простора за смештај, боравак и активности корисника</t>
  </si>
  <si>
    <t>4.3.</t>
  </si>
  <si>
    <t>4.3.1.</t>
  </si>
  <si>
    <t>4.3.2.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</si>
  <si>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</si>
  <si>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</si>
  <si>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</si>
  <si>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Трошкови набавке канцеларијског материјала</t>
  </si>
  <si>
    <t>4.4.2.</t>
  </si>
  <si>
    <t>Трошкови набавке радионичарског материјала или материјала који се дели полазницима (оловке, нотеси и сл.)</t>
  </si>
  <si>
    <t>4.4.3.</t>
  </si>
  <si>
    <t>Трошкови набавке дидактичког материјала</t>
  </si>
  <si>
    <t>4.4.4.</t>
  </si>
  <si>
    <t>Трошкови набавке штампаног материјала (набавка стручне и остале литературе)</t>
  </si>
  <si>
    <t>4.4.5.</t>
  </si>
  <si>
    <t>4.5.</t>
  </si>
  <si>
    <t>ТРОШКОВИ ИСХРАНЕ И ПОСЛУЖЕЊА</t>
  </si>
  <si>
    <t>4.5.1.</t>
  </si>
  <si>
    <t>Трошкови исхране корисника</t>
  </si>
  <si>
    <t>4.5.2.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</si>
  <si>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</si>
  <si>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4.6.</t>
  </si>
  <si>
    <t>ТРОШКОВИ КОМУНИКАЦИЈЕ</t>
  </si>
  <si>
    <t>4.6.1.</t>
  </si>
  <si>
    <t>4.6.2.</t>
  </si>
  <si>
    <t>4.7.</t>
  </si>
  <si>
    <t>ТРОШКОВИ ЕЛЕКТРИЧНЕ ЕНЕРГИЈЕ, ГРЕЈАЊА И КОМУНАЛНИХ УСЛУГА</t>
  </si>
  <si>
    <t>4.7.1.</t>
  </si>
  <si>
    <t>Трошкови електричне енергије и грејања</t>
  </si>
  <si>
    <t>4.7.2.</t>
  </si>
  <si>
    <t>Трошкови комуналних услуга</t>
  </si>
  <si>
    <t>5.</t>
  </si>
  <si>
    <t>5.1.</t>
  </si>
  <si>
    <t>ТРОШКОВИ ПРИПРЕМЕ, ШТАМПЕ И УМНОЖАВАЊА ЕДУКАТИВНОГ МАТЕРИЈАЛА (приручника, публикација, брошура, скрипти и сл.)</t>
  </si>
  <si>
    <t xml:space="preserve"> </t>
  </si>
  <si>
    <t>УКУПНИ ТРОШКОВИ ПРОЈЕКТА (1+2+3+4+5)</t>
  </si>
  <si>
    <t>_______________________                      ______________________</t>
  </si>
  <si>
    <t xml:space="preserve">    Потпис одговорне особе                              (Печат носиоца пројекта)  </t>
  </si>
  <si>
    <t>Важне напомене:</t>
  </si>
  <si>
    <t>ПОПУЊАВАТИ САМО КОЛОНЕ КОЈЕ НИСУ ОБОЈЕНЕ</t>
  </si>
  <si>
    <t>Табела је тако подешена да се не могу додавати нови редови.</t>
  </si>
  <si>
    <t>Износ који се           тражи од
јединице локалне самоуправе           (дин.)</t>
  </si>
  <si>
    <t>Од средстава у оквиру пројекта намењено (у дин.)</t>
  </si>
  <si>
    <t>ПРЕВОЗ (2.1.1. + 2.1.2.)</t>
  </si>
  <si>
    <t>2.1.1.</t>
  </si>
  <si>
    <t>2.1.2</t>
  </si>
  <si>
    <t>3.1.1</t>
  </si>
  <si>
    <t>3.1.2.</t>
  </si>
  <si>
    <t>3.1.3.</t>
  </si>
  <si>
    <t>3.1.5.</t>
  </si>
  <si>
    <t>3.1.4.</t>
  </si>
  <si>
    <t>3.1.6.</t>
  </si>
  <si>
    <t>3.1.7.</t>
  </si>
  <si>
    <t>3.1.8.</t>
  </si>
  <si>
    <t>3.1.9.</t>
  </si>
  <si>
    <t>ТРОШКОВИ ЗА НАБАВКУ СИТНОГ ИНВЕНТАРА И ПРИБОРА</t>
  </si>
  <si>
    <t>3.2.1.</t>
  </si>
  <si>
    <t>Трошкови за набавку ситног инвентара и прибора</t>
  </si>
  <si>
    <t>3.3.1.</t>
  </si>
  <si>
    <t>Трошкови набавке опреме за волонтере</t>
  </si>
  <si>
    <t>3.3.2.</t>
  </si>
  <si>
    <t>3.3.3.</t>
  </si>
  <si>
    <t>4.8.</t>
  </si>
  <si>
    <t>ОСТАЛИ ТРОШКОВИ ПРОЈЕКТА</t>
  </si>
  <si>
    <t>4.8.1.</t>
  </si>
  <si>
    <t>Непланирани трошкови</t>
  </si>
  <si>
    <t>5.2.</t>
  </si>
  <si>
    <t>ТРОШКОВИ ЕВАЛУАЦИЈЕ ПРОЈЕКТА</t>
  </si>
  <si>
    <t>5.5.</t>
  </si>
  <si>
    <t>5.4.</t>
  </si>
  <si>
    <t>5.3.</t>
  </si>
  <si>
    <t>5.6.</t>
  </si>
  <si>
    <t>ОСТАЛИ ТРОШКОВИ УСЛУГА</t>
  </si>
  <si>
    <t>Допринос
организација
која аплицирају (носилац пројекта и његови партнери)         (дин.)</t>
  </si>
  <si>
    <t>ХОНОРАРИ ЗА ЧЛАНОВЕ ПРОЈЕКТНОГ ТИМА АНГАЖОВАНИХ У УПРАВЉАЊУ ПРОЈЕКТОМ И ОПШТИМ ПОСЛОВИМА (1.1.1. + 1.1.2. + 1.1.3.)</t>
  </si>
  <si>
    <t>Лица одговорна за управљање пројектом: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</si>
  <si>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</si>
  <si>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</si>
  <si>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</si>
  <si>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ТРОШКОВИ НАБАВКЕ ОПРЕМЕ, МАТЕРИЈАЛНИХ СРЕДСТАВА И ПРИБОРА</t>
  </si>
  <si>
    <t>Електронска и фотографска опрема (аудио и видео / ДВД плејери, пројектори, фото-апарати, камере и сл.)</t>
  </si>
  <si>
    <t>Трошкови изнајмљивања, транспорта и одржавања и сервисирања опреме неопходне за извођење планираних пројектних активности</t>
  </si>
  <si>
    <t>Трошкови за извођење грађевинских, занатских и инсталатерских радова при адаптацији / уређењу простора / објекта / дворишта намењеног за смештај, боравак и активности корисника</t>
  </si>
  <si>
    <t>ТРОШКОВИ ОРГАНИЗАЦИЈЕ СЕМИНАРА / СТРУЧНИХ КОНФЕРЕНЦИЈА / САСТАНАКА</t>
  </si>
  <si>
    <t>ТРОШКОВИ ПРОМОТИВНИХ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</si>
  <si>
    <t>ТРОШКОВИ ФИНАНСИЈСКИХ УСЛУГА (БАНКАРСКЕ ПРОВИЗИЈЕ И ДРУГО)</t>
  </si>
  <si>
    <t>При уношењу бројева који имају више од три цифре не одвајати их тачкама, зарезима или празним местом јер је документ подешен (форматиран) и то обавља аутоматски.</t>
  </si>
  <si>
    <t>У пољима у којима се уносе износи не треба да наводите валуту (динар).</t>
  </si>
  <si>
    <t>Колоне које се аутоматски обрачунавају су следеће: (6) Укупан трошак, (9) Износ који се тражи од ЈЛС/ЛУ, (11) – Намењено партнерима.</t>
  </si>
  <si>
    <t>Међузбирови и збирови се аутоматски обрачунавају.</t>
  </si>
  <si>
    <t>ЉУДСКИ РЕСУРСИ</t>
  </si>
  <si>
    <t>Помоћно особље:</t>
  </si>
  <si>
    <t>Лица ангажована за рад са корисницима:</t>
  </si>
  <si>
    <t>Стручни сарадници на пројекту ангажовани за специфичне послове:</t>
  </si>
  <si>
    <t>Међузбир – људски ресурси (1.1 + 1.2.)</t>
  </si>
  <si>
    <t>ПУТНИ ТРОШКОВИ – ПРЕВОЗ</t>
  </si>
  <si>
    <t xml:space="preserve">Међузбир – путни трошкови </t>
  </si>
  <si>
    <t>ТРОШКОВИ НАБАВКЕ ОПРЕМЕ, МАШИНА И АЛАТА</t>
  </si>
  <si>
    <t>Рачунарска опрема, скенери, штампачи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</si>
  <si>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</si>
  <si>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ОСТАЛО (обавезно спецификовати у наративном буџету)</t>
  </si>
  <si>
    <t>Међузбир – опрема, материјална средства и прибор (3.1. + 3.2. + 3.3 )</t>
  </si>
  <si>
    <t>ЛОКАЛНА КАНЦЕЛАРИЈА / ТРОШКОВИ ПРОЈЕКТА</t>
  </si>
  <si>
    <t>ТРОШКОВИ ИЗНАЈМЉИВАЊА  И СЕРВИСИРАЊА ВОЗИЛА</t>
  </si>
  <si>
    <t>ТРОШКОВИ АДАПТАЦИЈЕ И УРЕЂЕЊА ПРОСТОРА, ТЈ. ОБЈЕКТА ЗА БОРАВАК И АКТИВНОСТИ КОРИСНИКА</t>
  </si>
  <si>
    <t>Трошкови набавке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</si>
  <si>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комуникације (телефон, факс, интернет)</t>
  </si>
  <si>
    <t>Трошкови поштанских услуга (поштарина)</t>
  </si>
  <si>
    <t>Међузбир – локална канцеларија / трошкови пројекта (4.1. +... 4.8.)</t>
  </si>
  <si>
    <t>ОСТАЛИ ТРОШКОВИ, УСЛУГЕ</t>
  </si>
  <si>
    <t>Међузбир – остали трошкови, услуге (5.1. +... 5.6.)</t>
  </si>
  <si>
    <t>Назив  носиоца
 пројекта</t>
  </si>
  <si>
    <r>
      <rPr>
        <sz val="12"/>
        <color indexed="8"/>
        <rFont val="Times New Roman"/>
        <family val="1"/>
      </rPr>
      <t>АНЕКС 2
Табеларни преглед буџета пројекта</t>
    </r>
    <r>
      <rPr>
        <b/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</si>
</sst>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D_i_n_.;[Red]#,##0.00\ _D_i_n_."/>
    <numFmt numFmtId="173" formatCode="0;[Red]0"/>
    <numFmt numFmtId="174" formatCode="#,##0.00;[Red]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b/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vertAlign val="subscript"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name val="Times New Roman"/>
      <family val="1"/>
    </font>
    <font>
      <sz val="16"/>
      <color indexed="8"/>
      <name val="Arial"/>
      <family val="2"/>
    </font>
    <font>
      <u val="double"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Alignment="0" applyProtection="0"/>
    <xf numFmtId="0" fontId="5" fillId="21" borderId="2" applyNumberFormat="0" applyAlignment="0" applyProtection="0"/>
    <xf numFmtId="0" fontId="7" fillId="10" borderId="0" applyNumberFormat="0" applyBorder="0" applyAlignment="0" applyProtection="0"/>
    <xf numFmtId="0" fontId="14" fillId="22" borderId="3" applyNumberFormat="0" applyAlignment="0" applyProtection="0"/>
    <xf numFmtId="0" fontId="4" fillId="22" borderId="4" applyNumberFormat="0" applyAlignment="0" applyProtection="0"/>
    <xf numFmtId="0" fontId="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2" fillId="0" borderId="8" applyNumberFormat="0" applyFill="0" applyAlignment="0" applyProtection="0"/>
    <xf numFmtId="9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1" fillId="17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42" fillId="0" borderId="0" xfId="0" applyFont="1" applyAlignment="1">
      <alignment/>
    </xf>
    <xf numFmtId="0" fontId="27" fillId="24" borderId="0" xfId="0" applyFont="1" applyFill="1" applyAlignment="1">
      <alignment/>
    </xf>
    <xf numFmtId="0" fontId="19" fillId="0" borderId="0" xfId="0" applyFont="1" applyAlignment="1">
      <alignment horizontal="left"/>
    </xf>
    <xf numFmtId="0" fontId="4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4" fontId="33" fillId="0" borderId="0" xfId="0" applyNumberFormat="1" applyFont="1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/>
    </xf>
    <xf numFmtId="0" fontId="29" fillId="2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1" fontId="23" fillId="24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 readingOrder="1"/>
    </xf>
    <xf numFmtId="0" fontId="25" fillId="22" borderId="10" xfId="0" applyFont="1" applyFill="1" applyBorder="1" applyAlignment="1">
      <alignment horizontal="center" vertical="center" wrapText="1"/>
    </xf>
    <xf numFmtId="0" fontId="45" fillId="26" borderId="10" xfId="0" applyFont="1" applyFill="1" applyBorder="1" applyAlignment="1">
      <alignment vertical="top" wrapText="1"/>
    </xf>
    <xf numFmtId="0" fontId="20" fillId="22" borderId="10" xfId="0" applyFont="1" applyFill="1" applyBorder="1" applyAlignment="1">
      <alignment horizontal="left" vertical="center" wrapText="1"/>
    </xf>
    <xf numFmtId="3" fontId="26" fillId="22" borderId="10" xfId="0" applyNumberFormat="1" applyFont="1" applyFill="1" applyBorder="1" applyAlignment="1">
      <alignment horizontal="center" vertical="center" wrapText="1"/>
    </xf>
    <xf numFmtId="3" fontId="20" fillId="22" borderId="10" xfId="0" applyNumberFormat="1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/>
    </xf>
    <xf numFmtId="0" fontId="44" fillId="4" borderId="10" xfId="0" applyFont="1" applyFill="1" applyBorder="1" applyAlignment="1">
      <alignment horizontal="left" vertical="top" wrapText="1"/>
    </xf>
    <xf numFmtId="0" fontId="29" fillId="4" borderId="10" xfId="0" applyFont="1" applyFill="1" applyBorder="1" applyAlignment="1">
      <alignment horizontal="justify" vertical="center"/>
    </xf>
    <xf numFmtId="172" fontId="30" fillId="4" borderId="10" xfId="0" applyNumberFormat="1" applyFont="1" applyFill="1" applyBorder="1" applyAlignment="1">
      <alignment horizontal="right" vertical="top"/>
    </xf>
    <xf numFmtId="172" fontId="30" fillId="4" borderId="10" xfId="0" applyNumberFormat="1" applyFont="1" applyFill="1" applyBorder="1" applyAlignment="1" applyProtection="1">
      <alignment horizontal="right" vertical="top"/>
      <protection/>
    </xf>
    <xf numFmtId="0" fontId="39" fillId="4" borderId="10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vertical="center" wrapText="1"/>
    </xf>
    <xf numFmtId="172" fontId="32" fillId="4" borderId="10" xfId="0" applyNumberFormat="1" applyFont="1" applyFill="1" applyBorder="1" applyAlignment="1">
      <alignment horizontal="right" vertical="top"/>
    </xf>
    <xf numFmtId="172" fontId="33" fillId="4" borderId="10" xfId="0" applyNumberFormat="1" applyFont="1" applyFill="1" applyBorder="1" applyAlignment="1">
      <alignment horizontal="right" vertical="top"/>
    </xf>
    <xf numFmtId="172" fontId="32" fillId="4" borderId="10" xfId="0" applyNumberFormat="1" applyFont="1" applyFill="1" applyBorder="1" applyAlignment="1" applyProtection="1">
      <alignment horizontal="right" vertical="top"/>
      <protection/>
    </xf>
    <xf numFmtId="0" fontId="3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top" wrapText="1"/>
    </xf>
    <xf numFmtId="4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3" fillId="23" borderId="10" xfId="0" applyNumberFormat="1" applyFont="1" applyFill="1" applyBorder="1" applyAlignment="1">
      <alignment horizontal="right" vertical="top"/>
    </xf>
    <xf numFmtId="4" fontId="33" fillId="0" borderId="10" xfId="0" applyNumberFormat="1" applyFont="1" applyFill="1" applyBorder="1" applyAlignment="1" applyProtection="1">
      <alignment horizontal="right" vertical="top"/>
      <protection locked="0"/>
    </xf>
    <xf numFmtId="4" fontId="33" fillId="23" borderId="10" xfId="0" applyNumberFormat="1" applyFont="1" applyFill="1" applyBorder="1" applyAlignment="1" applyProtection="1">
      <alignment horizontal="right" vertical="top"/>
      <protection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1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23" borderId="10" xfId="0" applyFont="1" applyFill="1" applyBorder="1" applyAlignment="1">
      <alignment horizontal="center" vertical="center" wrapText="1"/>
    </xf>
    <xf numFmtId="0" fontId="38" fillId="23" borderId="10" xfId="0" applyFont="1" applyFill="1" applyBorder="1" applyAlignment="1">
      <alignment horizontal="right" vertical="center" wrapText="1"/>
    </xf>
    <xf numFmtId="172" fontId="20" fillId="23" borderId="10" xfId="0" applyNumberFormat="1" applyFont="1" applyFill="1" applyBorder="1" applyAlignment="1">
      <alignment horizontal="right" vertical="top"/>
    </xf>
    <xf numFmtId="172" fontId="20" fillId="23" borderId="10" xfId="0" applyNumberFormat="1" applyFont="1" applyFill="1" applyBorder="1" applyAlignment="1" applyProtection="1">
      <alignment horizontal="right" vertical="top"/>
      <protection/>
    </xf>
    <xf numFmtId="0" fontId="25" fillId="22" borderId="10" xfId="0" applyNumberFormat="1" applyFont="1" applyFill="1" applyBorder="1" applyAlignment="1">
      <alignment horizontal="center" vertical="center" wrapText="1"/>
    </xf>
    <xf numFmtId="0" fontId="20" fillId="22" borderId="10" xfId="0" applyNumberFormat="1" applyFont="1" applyFill="1" applyBorder="1" applyAlignment="1">
      <alignment horizontal="left" vertical="center" wrapText="1"/>
    </xf>
    <xf numFmtId="0" fontId="26" fillId="22" borderId="10" xfId="0" applyNumberFormat="1" applyFont="1" applyFill="1" applyBorder="1" applyAlignment="1">
      <alignment horizontal="right" vertical="center" wrapText="1"/>
    </xf>
    <xf numFmtId="0" fontId="20" fillId="22" borderId="10" xfId="0" applyNumberFormat="1" applyFont="1" applyFill="1" applyBorder="1" applyAlignment="1">
      <alignment horizontal="right" vertical="center" wrapText="1"/>
    </xf>
    <xf numFmtId="0" fontId="20" fillId="22" borderId="10" xfId="0" applyNumberFormat="1" applyFont="1" applyFill="1" applyBorder="1" applyAlignment="1" applyProtection="1">
      <alignment horizontal="right" vertical="center" wrapText="1"/>
      <protection/>
    </xf>
    <xf numFmtId="49" fontId="31" fillId="4" borderId="10" xfId="0" applyNumberFormat="1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72" fontId="40" fillId="23" borderId="10" xfId="0" applyNumberFormat="1" applyFont="1" applyFill="1" applyBorder="1" applyAlignment="1">
      <alignment horizontal="right" vertical="top"/>
    </xf>
    <xf numFmtId="172" fontId="40" fillId="23" borderId="10" xfId="0" applyNumberFormat="1" applyFont="1" applyFill="1" applyBorder="1" applyAlignment="1" applyProtection="1">
      <alignment horizontal="right" vertical="top"/>
      <protection/>
    </xf>
    <xf numFmtId="3" fontId="20" fillId="22" borderId="10" xfId="0" applyNumberFormat="1" applyFont="1" applyFill="1" applyBorder="1" applyAlignment="1" applyProtection="1">
      <alignment horizontal="center" vertical="center" wrapText="1"/>
      <protection/>
    </xf>
    <xf numFmtId="0" fontId="29" fillId="25" borderId="10" xfId="0" applyFont="1" applyFill="1" applyBorder="1" applyAlignment="1">
      <alignment horizontal="center" vertical="center"/>
    </xf>
    <xf numFmtId="0" fontId="41" fillId="27" borderId="10" xfId="0" applyFont="1" applyFill="1" applyBorder="1" applyAlignment="1">
      <alignment vertical="top" wrapText="1"/>
    </xf>
    <xf numFmtId="14" fontId="19" fillId="0" borderId="10" xfId="0" applyNumberFormat="1" applyFont="1" applyBorder="1" applyAlignment="1">
      <alignment horizontal="center" vertical="center"/>
    </xf>
    <xf numFmtId="0" fontId="46" fillId="27" borderId="10" xfId="0" applyFont="1" applyFill="1" applyBorder="1" applyAlignment="1">
      <alignment vertical="top" wrapText="1"/>
    </xf>
    <xf numFmtId="0" fontId="29" fillId="4" borderId="10" xfId="0" applyFont="1" applyFill="1" applyBorder="1" applyAlignment="1">
      <alignment horizontal="right" vertical="top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vertical="top" wrapText="1"/>
    </xf>
    <xf numFmtId="49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3" fillId="23" borderId="10" xfId="0" applyNumberFormat="1" applyFont="1" applyFill="1" applyBorder="1" applyAlignment="1">
      <alignment horizontal="right" vertical="top"/>
    </xf>
    <xf numFmtId="4" fontId="43" fillId="0" borderId="10" xfId="0" applyNumberFormat="1" applyFont="1" applyFill="1" applyBorder="1" applyAlignment="1" applyProtection="1">
      <alignment horizontal="right" vertical="top"/>
      <protection locked="0"/>
    </xf>
    <xf numFmtId="4" fontId="43" fillId="23" borderId="10" xfId="0" applyNumberFormat="1" applyFont="1" applyFill="1" applyBorder="1" applyAlignment="1" applyProtection="1">
      <alignment horizontal="right" vertical="top"/>
      <protection/>
    </xf>
    <xf numFmtId="0" fontId="38" fillId="23" borderId="10" xfId="0" applyFont="1" applyFill="1" applyBorder="1" applyAlignment="1">
      <alignment horizontal="center" vertical="center" wrapText="1"/>
    </xf>
    <xf numFmtId="0" fontId="44" fillId="23" borderId="10" xfId="0" applyFont="1" applyFill="1" applyBorder="1" applyAlignment="1">
      <alignment horizontal="left" vertical="center" wrapText="1"/>
    </xf>
    <xf numFmtId="0" fontId="20" fillId="4" borderId="10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right" vertical="center"/>
    </xf>
    <xf numFmtId="172" fontId="20" fillId="4" borderId="10" xfId="0" applyNumberFormat="1" applyFont="1" applyFill="1" applyBorder="1" applyAlignment="1">
      <alignment horizontal="right" vertical="top"/>
    </xf>
    <xf numFmtId="172" fontId="20" fillId="4" borderId="10" xfId="0" applyNumberFormat="1" applyFont="1" applyFill="1" applyBorder="1" applyAlignment="1" applyProtection="1">
      <alignment horizontal="right" vertical="top"/>
      <protection/>
    </xf>
    <xf numFmtId="0" fontId="19" fillId="4" borderId="10" xfId="0" applyFont="1" applyFill="1" applyBorder="1" applyAlignment="1">
      <alignment horizontal="left" vertical="top" wrapText="1"/>
    </xf>
    <xf numFmtId="4" fontId="21" fillId="4" borderId="10" xfId="0" applyNumberFormat="1" applyFont="1" applyFill="1" applyBorder="1" applyAlignment="1">
      <alignment horizontal="center" vertical="top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44" fillId="0" borderId="0" xfId="0" applyFont="1" applyFill="1" applyBorder="1" applyAlignment="1">
      <alignment horizontal="left" vertical="center"/>
    </xf>
    <xf numFmtId="0" fontId="21" fillId="4" borderId="10" xfId="0" applyFont="1" applyFill="1" applyBorder="1" applyAlignment="1">
      <alignment horizontal="center" vertical="top" wrapText="1"/>
    </xf>
    <xf numFmtId="4" fontId="21" fillId="4" borderId="10" xfId="0" applyNumberFormat="1" applyFont="1" applyFill="1" applyBorder="1" applyAlignment="1">
      <alignment horizontal="center" vertical="top" wrapText="1"/>
    </xf>
    <xf numFmtId="4" fontId="19" fillId="4" borderId="11" xfId="0" applyNumberFormat="1" applyFont="1" applyFill="1" applyBorder="1" applyAlignment="1">
      <alignment horizontal="left" vertical="top" wrapText="1"/>
    </xf>
    <xf numFmtId="4" fontId="19" fillId="4" borderId="12" xfId="0" applyNumberFormat="1" applyFont="1" applyFill="1" applyBorder="1" applyAlignment="1">
      <alignment horizontal="left" vertical="top"/>
    </xf>
    <xf numFmtId="49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4" borderId="10" xfId="0" applyNumberFormat="1" applyFont="1" applyFill="1" applyBorder="1" applyAlignment="1">
      <alignment horizontal="left"/>
    </xf>
    <xf numFmtId="49" fontId="19" fillId="0" borderId="10" xfId="0" applyNumberFormat="1" applyFont="1" applyBorder="1" applyAlignment="1" applyProtection="1">
      <alignment horizontal="left" wrapText="1"/>
      <protection locked="0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</cellXfs>
  <cellStyles count="47">
    <cellStyle name="Normal" xfId="0"/>
    <cellStyle name="Akcenat1" xfId="15"/>
    <cellStyle name="Akcenat1 - 20%" xfId="16"/>
    <cellStyle name="Akcenat1 - 40%" xfId="17"/>
    <cellStyle name="Akcenat1 - 60%" xfId="18"/>
    <cellStyle name="Akcenat2" xfId="19"/>
    <cellStyle name="Akcenat2 - 20%" xfId="20"/>
    <cellStyle name="Akcenat2 - 40%" xfId="21"/>
    <cellStyle name="Akcenat2 - 60%" xfId="22"/>
    <cellStyle name="Akcenat3" xfId="23"/>
    <cellStyle name="Akcenat3 - 20%" xfId="24"/>
    <cellStyle name="Akcenat3 - 40%" xfId="25"/>
    <cellStyle name="Akcenat3 - 60%" xfId="26"/>
    <cellStyle name="Akcenat4" xfId="27"/>
    <cellStyle name="Akcenat4 - 20%" xfId="28"/>
    <cellStyle name="Akcenat4 - 40%" xfId="29"/>
    <cellStyle name="Akcenat4 - 60%" xfId="30"/>
    <cellStyle name="Akcenat5" xfId="31"/>
    <cellStyle name="Akcenat5 - 20%" xfId="32"/>
    <cellStyle name="Akcenat5 - 40%" xfId="33"/>
    <cellStyle name="Akcenat5 - 60%" xfId="34"/>
    <cellStyle name="Akcenat6" xfId="35"/>
    <cellStyle name="Akcenat6 - 20%" xfId="36"/>
    <cellStyle name="Akcenat6 - 40%" xfId="37"/>
    <cellStyle name="Akcenat6 - 60%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view="pageBreakPreview" zoomScale="130" zoomScaleNormal="75" zoomScaleSheetLayoutView="130" zoomScalePageLayoutView="0" workbookViewId="0" topLeftCell="B1">
      <pane ySplit="6" topLeftCell="A7" activePane="bottomLeft" state="frozen"/>
      <selection pane="topLeft" activeCell="B1" sqref="B1"/>
      <selection pane="bottomLeft" activeCell="K4" sqref="K4:L5"/>
    </sheetView>
  </sheetViews>
  <sheetFormatPr defaultColWidth="9.140625" defaultRowHeight="12.75"/>
  <cols>
    <col min="1" max="1" width="0" style="1" hidden="1" customWidth="1"/>
    <col min="2" max="2" width="7.8515625" style="2" customWidth="1"/>
    <col min="3" max="3" width="40.00390625" style="3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3.75" customHeight="1">
      <c r="B1" s="30"/>
      <c r="C1" s="27"/>
      <c r="D1" s="31"/>
      <c r="E1" s="31"/>
      <c r="F1" s="31"/>
      <c r="G1" s="31"/>
      <c r="H1" s="31"/>
      <c r="I1" s="31"/>
      <c r="J1" s="31"/>
      <c r="K1" s="31"/>
      <c r="L1" s="31"/>
    </row>
    <row r="2" spans="2:12" ht="29.25" customHeight="1">
      <c r="B2" s="106" t="s">
        <v>170</v>
      </c>
      <c r="C2" s="107"/>
      <c r="D2" s="107"/>
      <c r="E2" s="107"/>
      <c r="F2" s="108"/>
      <c r="G2" s="101" t="s">
        <v>169</v>
      </c>
      <c r="H2" s="102"/>
      <c r="I2" s="103"/>
      <c r="J2" s="103"/>
      <c r="K2" s="103"/>
      <c r="L2" s="103"/>
    </row>
    <row r="3" spans="2:12" s="22" customFormat="1" ht="13.5" customHeight="1">
      <c r="B3" s="109"/>
      <c r="C3" s="110"/>
      <c r="D3" s="110"/>
      <c r="E3" s="110"/>
      <c r="F3" s="111"/>
      <c r="G3" s="104" t="s">
        <v>0</v>
      </c>
      <c r="H3" s="104"/>
      <c r="I3" s="105"/>
      <c r="J3" s="105"/>
      <c r="K3" s="105"/>
      <c r="L3" s="105"/>
    </row>
    <row r="4" spans="1:12" s="8" customFormat="1" ht="36.75" customHeight="1">
      <c r="A4" s="7"/>
      <c r="B4" s="99" t="s">
        <v>1</v>
      </c>
      <c r="C4" s="99" t="s">
        <v>2</v>
      </c>
      <c r="D4" s="99" t="s">
        <v>3</v>
      </c>
      <c r="E4" s="99" t="s">
        <v>4</v>
      </c>
      <c r="F4" s="99" t="s">
        <v>5</v>
      </c>
      <c r="G4" s="100" t="s">
        <v>6</v>
      </c>
      <c r="H4" s="100" t="s">
        <v>7</v>
      </c>
      <c r="I4" s="100" t="s">
        <v>131</v>
      </c>
      <c r="J4" s="100" t="s">
        <v>99</v>
      </c>
      <c r="K4" s="100" t="s">
        <v>100</v>
      </c>
      <c r="L4" s="100"/>
    </row>
    <row r="5" spans="1:12" s="8" customFormat="1" ht="45.75" customHeight="1">
      <c r="A5" s="7"/>
      <c r="B5" s="99"/>
      <c r="C5" s="99"/>
      <c r="D5" s="99"/>
      <c r="E5" s="99"/>
      <c r="F5" s="99"/>
      <c r="G5" s="100"/>
      <c r="H5" s="100"/>
      <c r="I5" s="100"/>
      <c r="J5" s="100"/>
      <c r="K5" s="93" t="s">
        <v>8</v>
      </c>
      <c r="L5" s="93" t="s">
        <v>9</v>
      </c>
    </row>
    <row r="6" spans="1:12" s="8" customFormat="1" ht="14.25" customHeight="1">
      <c r="A6" s="7"/>
      <c r="B6" s="32">
        <v>1</v>
      </c>
      <c r="C6" s="32">
        <v>2</v>
      </c>
      <c r="D6" s="33">
        <v>3</v>
      </c>
      <c r="E6" s="33">
        <v>4</v>
      </c>
      <c r="F6" s="33">
        <v>5</v>
      </c>
      <c r="G6" s="32" t="s">
        <v>10</v>
      </c>
      <c r="H6" s="32">
        <v>7</v>
      </c>
      <c r="I6" s="32">
        <v>8</v>
      </c>
      <c r="J6" s="32" t="s">
        <v>11</v>
      </c>
      <c r="K6" s="32" t="s">
        <v>12</v>
      </c>
      <c r="L6" s="32">
        <v>11</v>
      </c>
    </row>
    <row r="7" spans="2:12" s="9" customFormat="1" ht="16.5" customHeight="1">
      <c r="B7" s="34" t="s">
        <v>13</v>
      </c>
      <c r="C7" s="35" t="s">
        <v>148</v>
      </c>
      <c r="D7" s="36"/>
      <c r="E7" s="36"/>
      <c r="F7" s="36"/>
      <c r="G7" s="37"/>
      <c r="H7" s="38"/>
      <c r="I7" s="38"/>
      <c r="J7" s="38"/>
      <c r="K7" s="38"/>
      <c r="L7" s="38"/>
    </row>
    <row r="8" spans="2:12" s="10" customFormat="1" ht="87.75" customHeight="1">
      <c r="B8" s="39" t="s">
        <v>14</v>
      </c>
      <c r="C8" s="40" t="s">
        <v>132</v>
      </c>
      <c r="D8" s="41"/>
      <c r="E8" s="41"/>
      <c r="F8" s="41"/>
      <c r="G8" s="42">
        <f aca="true" t="shared" si="0" ref="G8:L8">G9+G13+G17</f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3">
        <f t="shared" si="0"/>
        <v>0</v>
      </c>
      <c r="L8" s="42">
        <f t="shared" si="0"/>
        <v>0</v>
      </c>
    </row>
    <row r="9" spans="1:12" s="12" customFormat="1" ht="13.5" customHeight="1">
      <c r="A9" s="11"/>
      <c r="B9" s="44" t="s">
        <v>15</v>
      </c>
      <c r="C9" s="92" t="s">
        <v>133</v>
      </c>
      <c r="D9" s="45"/>
      <c r="E9" s="45"/>
      <c r="F9" s="45"/>
      <c r="G9" s="46">
        <f aca="true" t="shared" si="1" ref="G9:L9">SUM(G10:G12)</f>
        <v>0</v>
      </c>
      <c r="H9" s="46">
        <f t="shared" si="1"/>
        <v>0</v>
      </c>
      <c r="I9" s="46">
        <f t="shared" si="1"/>
        <v>0</v>
      </c>
      <c r="J9" s="47">
        <f t="shared" si="1"/>
        <v>0</v>
      </c>
      <c r="K9" s="48">
        <f t="shared" si="1"/>
        <v>0</v>
      </c>
      <c r="L9" s="46">
        <f t="shared" si="1"/>
        <v>0</v>
      </c>
    </row>
    <row r="10" spans="1:12" s="12" customFormat="1" ht="13.5">
      <c r="A10" s="11"/>
      <c r="B10" s="49" t="s">
        <v>16</v>
      </c>
      <c r="C10" s="50"/>
      <c r="D10" s="28"/>
      <c r="E10" s="29"/>
      <c r="F10" s="51"/>
      <c r="G10" s="52">
        <f>E10*F10</f>
        <v>0</v>
      </c>
      <c r="H10" s="53"/>
      <c r="I10" s="53"/>
      <c r="J10" s="52">
        <f>G10-H10-I10</f>
        <v>0</v>
      </c>
      <c r="K10" s="54">
        <f>J10-L10</f>
        <v>0</v>
      </c>
      <c r="L10" s="53"/>
    </row>
    <row r="11" spans="1:12" s="12" customFormat="1" ht="13.5">
      <c r="A11" s="11"/>
      <c r="B11" s="49" t="s">
        <v>17</v>
      </c>
      <c r="C11" s="50"/>
      <c r="D11" s="28"/>
      <c r="E11" s="29"/>
      <c r="F11" s="51"/>
      <c r="G11" s="52">
        <f>E11*F11</f>
        <v>0</v>
      </c>
      <c r="H11" s="53"/>
      <c r="I11" s="53"/>
      <c r="J11" s="52">
        <f>G11-H11-I11</f>
        <v>0</v>
      </c>
      <c r="K11" s="54">
        <f>J11-L11</f>
        <v>0</v>
      </c>
      <c r="L11" s="53"/>
    </row>
    <row r="12" spans="1:12" s="12" customFormat="1" ht="13.5">
      <c r="A12" s="11"/>
      <c r="B12" s="49" t="s">
        <v>18</v>
      </c>
      <c r="C12" s="50"/>
      <c r="D12" s="28"/>
      <c r="E12" s="29"/>
      <c r="F12" s="51"/>
      <c r="G12" s="52">
        <f>E12*F12</f>
        <v>0</v>
      </c>
      <c r="H12" s="53"/>
      <c r="I12" s="53"/>
      <c r="J12" s="52">
        <f>G12-H12-I12</f>
        <v>0</v>
      </c>
      <c r="K12" s="54">
        <f>J12-L12</f>
        <v>0</v>
      </c>
      <c r="L12" s="53"/>
    </row>
    <row r="13" spans="1:12" s="12" customFormat="1" ht="12.75" customHeight="1">
      <c r="A13" s="11"/>
      <c r="B13" s="44" t="s">
        <v>19</v>
      </c>
      <c r="C13" s="92" t="s">
        <v>20</v>
      </c>
      <c r="D13" s="45"/>
      <c r="E13" s="45"/>
      <c r="F13" s="45"/>
      <c r="G13" s="46">
        <f aca="true" t="shared" si="2" ref="G13:L13">SUM(G14:G16)</f>
        <v>0</v>
      </c>
      <c r="H13" s="46">
        <f t="shared" si="2"/>
        <v>0</v>
      </c>
      <c r="I13" s="46">
        <f t="shared" si="2"/>
        <v>0</v>
      </c>
      <c r="J13" s="46">
        <f t="shared" si="2"/>
        <v>0</v>
      </c>
      <c r="K13" s="48">
        <f t="shared" si="2"/>
        <v>0</v>
      </c>
      <c r="L13" s="46">
        <f t="shared" si="2"/>
        <v>0</v>
      </c>
    </row>
    <row r="14" spans="1:12" s="12" customFormat="1" ht="13.5">
      <c r="A14" s="11"/>
      <c r="B14" s="49" t="s">
        <v>21</v>
      </c>
      <c r="C14" s="50"/>
      <c r="D14" s="28"/>
      <c r="E14" s="29"/>
      <c r="F14" s="51"/>
      <c r="G14" s="52">
        <f>E14*F14</f>
        <v>0</v>
      </c>
      <c r="H14" s="53"/>
      <c r="I14" s="53"/>
      <c r="J14" s="52">
        <f>G14-H14-I14</f>
        <v>0</v>
      </c>
      <c r="K14" s="54">
        <f>J14-L14</f>
        <v>0</v>
      </c>
      <c r="L14" s="53"/>
    </row>
    <row r="15" spans="1:12" s="12" customFormat="1" ht="13.5">
      <c r="A15" s="11"/>
      <c r="B15" s="49" t="s">
        <v>22</v>
      </c>
      <c r="C15" s="50"/>
      <c r="D15" s="28"/>
      <c r="E15" s="29"/>
      <c r="F15" s="51"/>
      <c r="G15" s="52">
        <f>E15*F15</f>
        <v>0</v>
      </c>
      <c r="H15" s="53"/>
      <c r="I15" s="53"/>
      <c r="J15" s="52">
        <f>G15-H15-I15</f>
        <v>0</v>
      </c>
      <c r="K15" s="54">
        <f>J15-L15</f>
        <v>0</v>
      </c>
      <c r="L15" s="53"/>
    </row>
    <row r="16" spans="1:12" s="12" customFormat="1" ht="13.5">
      <c r="A16" s="11"/>
      <c r="B16" s="49" t="s">
        <v>23</v>
      </c>
      <c r="C16" s="50"/>
      <c r="D16" s="28"/>
      <c r="E16" s="29"/>
      <c r="F16" s="51"/>
      <c r="G16" s="52">
        <f>E16*F16</f>
        <v>0</v>
      </c>
      <c r="H16" s="53"/>
      <c r="I16" s="53"/>
      <c r="J16" s="52">
        <f>G16-H16-I16</f>
        <v>0</v>
      </c>
      <c r="K16" s="54">
        <f>J16-L16</f>
        <v>0</v>
      </c>
      <c r="L16" s="53"/>
    </row>
    <row r="17" spans="1:12" s="12" customFormat="1" ht="13.5" customHeight="1">
      <c r="A17" s="11"/>
      <c r="B17" s="44" t="s">
        <v>24</v>
      </c>
      <c r="C17" s="92" t="s">
        <v>149</v>
      </c>
      <c r="D17" s="45"/>
      <c r="E17" s="45"/>
      <c r="F17" s="45"/>
      <c r="G17" s="46">
        <f aca="true" t="shared" si="3" ref="G17:L17">SUM(G18:G20)</f>
        <v>0</v>
      </c>
      <c r="H17" s="46">
        <f t="shared" si="3"/>
        <v>0</v>
      </c>
      <c r="I17" s="46">
        <f t="shared" si="3"/>
        <v>0</v>
      </c>
      <c r="J17" s="46">
        <f t="shared" si="3"/>
        <v>0</v>
      </c>
      <c r="K17" s="48">
        <f t="shared" si="3"/>
        <v>0</v>
      </c>
      <c r="L17" s="46">
        <f t="shared" si="3"/>
        <v>0</v>
      </c>
    </row>
    <row r="18" spans="1:12" s="12" customFormat="1" ht="13.5">
      <c r="A18" s="11"/>
      <c r="B18" s="49" t="s">
        <v>25</v>
      </c>
      <c r="C18" s="50"/>
      <c r="D18" s="28"/>
      <c r="E18" s="55"/>
      <c r="F18" s="51"/>
      <c r="G18" s="52">
        <f>E18*F18</f>
        <v>0</v>
      </c>
      <c r="H18" s="53"/>
      <c r="I18" s="53"/>
      <c r="J18" s="52">
        <f>G18-H18-I18</f>
        <v>0</v>
      </c>
      <c r="K18" s="54">
        <f>J18-L18</f>
        <v>0</v>
      </c>
      <c r="L18" s="53"/>
    </row>
    <row r="19" spans="1:12" s="12" customFormat="1" ht="13.5">
      <c r="A19" s="11"/>
      <c r="B19" s="49" t="s">
        <v>26</v>
      </c>
      <c r="C19" s="50"/>
      <c r="D19" s="28"/>
      <c r="E19" s="55"/>
      <c r="F19" s="51"/>
      <c r="G19" s="52">
        <f>E19*F19</f>
        <v>0</v>
      </c>
      <c r="H19" s="53"/>
      <c r="I19" s="53"/>
      <c r="J19" s="52">
        <f>G19-H19-I19</f>
        <v>0</v>
      </c>
      <c r="K19" s="54">
        <f>J19-L19</f>
        <v>0</v>
      </c>
      <c r="L19" s="53"/>
    </row>
    <row r="20" spans="1:12" s="12" customFormat="1" ht="13.5">
      <c r="A20" s="11"/>
      <c r="B20" s="49" t="s">
        <v>27</v>
      </c>
      <c r="C20" s="50"/>
      <c r="D20" s="28"/>
      <c r="E20" s="55"/>
      <c r="F20" s="51"/>
      <c r="G20" s="52">
        <f>E20*F20</f>
        <v>0</v>
      </c>
      <c r="H20" s="53"/>
      <c r="I20" s="53"/>
      <c r="J20" s="52">
        <f>G20-H20-I20</f>
        <v>0</v>
      </c>
      <c r="K20" s="54">
        <f>J20-L20</f>
        <v>0</v>
      </c>
      <c r="L20" s="53"/>
    </row>
    <row r="21" spans="2:12" s="10" customFormat="1" ht="85.5" customHeight="1">
      <c r="B21" s="39" t="s">
        <v>28</v>
      </c>
      <c r="C21" s="40" t="s">
        <v>134</v>
      </c>
      <c r="D21" s="41"/>
      <c r="E21" s="41"/>
      <c r="F21" s="41"/>
      <c r="G21" s="42">
        <f aca="true" t="shared" si="4" ref="G21:L21">G22+G28</f>
        <v>0</v>
      </c>
      <c r="H21" s="42">
        <f t="shared" si="4"/>
        <v>0</v>
      </c>
      <c r="I21" s="42">
        <f t="shared" si="4"/>
        <v>0</v>
      </c>
      <c r="J21" s="42">
        <f t="shared" si="4"/>
        <v>0</v>
      </c>
      <c r="K21" s="43">
        <f t="shared" si="4"/>
        <v>0</v>
      </c>
      <c r="L21" s="42">
        <f t="shared" si="4"/>
        <v>0</v>
      </c>
    </row>
    <row r="22" spans="1:12" s="12" customFormat="1" ht="12.75" customHeight="1">
      <c r="A22" s="11"/>
      <c r="B22" s="44" t="s">
        <v>29</v>
      </c>
      <c r="C22" s="92" t="s">
        <v>150</v>
      </c>
      <c r="D22" s="45"/>
      <c r="E22" s="45"/>
      <c r="F22" s="45"/>
      <c r="G22" s="46">
        <f aca="true" t="shared" si="5" ref="G22:L22">SUM(G23:G27)</f>
        <v>0</v>
      </c>
      <c r="H22" s="46">
        <f t="shared" si="5"/>
        <v>0</v>
      </c>
      <c r="I22" s="46">
        <f t="shared" si="5"/>
        <v>0</v>
      </c>
      <c r="J22" s="46">
        <f t="shared" si="5"/>
        <v>0</v>
      </c>
      <c r="K22" s="48">
        <f t="shared" si="5"/>
        <v>0</v>
      </c>
      <c r="L22" s="46">
        <f t="shared" si="5"/>
        <v>0</v>
      </c>
    </row>
    <row r="23" spans="1:12" s="12" customFormat="1" ht="13.5">
      <c r="A23" s="11"/>
      <c r="B23" s="49" t="s">
        <v>30</v>
      </c>
      <c r="C23" s="50"/>
      <c r="D23" s="28"/>
      <c r="E23" s="56"/>
      <c r="F23" s="51"/>
      <c r="G23" s="52">
        <f>E23*F23</f>
        <v>0</v>
      </c>
      <c r="H23" s="53"/>
      <c r="I23" s="53"/>
      <c r="J23" s="52">
        <f>G23-H23-I23</f>
        <v>0</v>
      </c>
      <c r="K23" s="54">
        <f>J23-L23</f>
        <v>0</v>
      </c>
      <c r="L23" s="53"/>
    </row>
    <row r="24" spans="1:12" s="12" customFormat="1" ht="13.5">
      <c r="A24" s="11"/>
      <c r="B24" s="49" t="s">
        <v>31</v>
      </c>
      <c r="C24" s="50"/>
      <c r="D24" s="28"/>
      <c r="E24" s="56"/>
      <c r="F24" s="51"/>
      <c r="G24" s="52">
        <f>E24*F24</f>
        <v>0</v>
      </c>
      <c r="H24" s="53"/>
      <c r="I24" s="53"/>
      <c r="J24" s="52">
        <f>G24-H24-I24</f>
        <v>0</v>
      </c>
      <c r="K24" s="54">
        <f>J24-L24</f>
        <v>0</v>
      </c>
      <c r="L24" s="53"/>
    </row>
    <row r="25" spans="1:12" s="12" customFormat="1" ht="13.5">
      <c r="A25" s="11"/>
      <c r="B25" s="49" t="s">
        <v>32</v>
      </c>
      <c r="C25" s="50"/>
      <c r="D25" s="28"/>
      <c r="E25" s="56"/>
      <c r="F25" s="51"/>
      <c r="G25" s="52">
        <f>E25*F25</f>
        <v>0</v>
      </c>
      <c r="H25" s="53"/>
      <c r="I25" s="53"/>
      <c r="J25" s="52">
        <f>G25-H25-I25</f>
        <v>0</v>
      </c>
      <c r="K25" s="54">
        <f>J25-L25</f>
        <v>0</v>
      </c>
      <c r="L25" s="53"/>
    </row>
    <row r="26" spans="1:12" s="12" customFormat="1" ht="13.5">
      <c r="A26" s="11"/>
      <c r="B26" s="49" t="s">
        <v>33</v>
      </c>
      <c r="C26" s="50"/>
      <c r="D26" s="28"/>
      <c r="E26" s="56"/>
      <c r="F26" s="51"/>
      <c r="G26" s="52">
        <f>E26*F26</f>
        <v>0</v>
      </c>
      <c r="H26" s="53"/>
      <c r="I26" s="53"/>
      <c r="J26" s="52">
        <f>G26-H26-I26</f>
        <v>0</v>
      </c>
      <c r="K26" s="54">
        <f>J26-L26</f>
        <v>0</v>
      </c>
      <c r="L26" s="53"/>
    </row>
    <row r="27" spans="1:12" s="12" customFormat="1" ht="13.5">
      <c r="A27" s="11"/>
      <c r="B27" s="49" t="s">
        <v>34</v>
      </c>
      <c r="C27" s="50"/>
      <c r="D27" s="28"/>
      <c r="E27" s="56"/>
      <c r="F27" s="51"/>
      <c r="G27" s="52">
        <f>E27*F27</f>
        <v>0</v>
      </c>
      <c r="H27" s="53"/>
      <c r="I27" s="53"/>
      <c r="J27" s="52">
        <f>G27-H27-I27</f>
        <v>0</v>
      </c>
      <c r="K27" s="54">
        <f>J27-L27</f>
        <v>0</v>
      </c>
      <c r="L27" s="53"/>
    </row>
    <row r="28" spans="1:12" s="12" customFormat="1" ht="27" customHeight="1">
      <c r="A28" s="11"/>
      <c r="B28" s="44" t="s">
        <v>35</v>
      </c>
      <c r="C28" s="92" t="s">
        <v>151</v>
      </c>
      <c r="D28" s="45"/>
      <c r="E28" s="45"/>
      <c r="F28" s="45"/>
      <c r="G28" s="46">
        <f aca="true" t="shared" si="6" ref="G28:L28">SUM(G29:G31)</f>
        <v>0</v>
      </c>
      <c r="H28" s="46">
        <f t="shared" si="6"/>
        <v>0</v>
      </c>
      <c r="I28" s="46">
        <f t="shared" si="6"/>
        <v>0</v>
      </c>
      <c r="J28" s="46">
        <f t="shared" si="6"/>
        <v>0</v>
      </c>
      <c r="K28" s="48">
        <f t="shared" si="6"/>
        <v>0</v>
      </c>
      <c r="L28" s="46">
        <f t="shared" si="6"/>
        <v>0</v>
      </c>
    </row>
    <row r="29" spans="1:12" s="12" customFormat="1" ht="13.5">
      <c r="A29" s="11"/>
      <c r="B29" s="49" t="s">
        <v>36</v>
      </c>
      <c r="C29" s="50"/>
      <c r="D29" s="28"/>
      <c r="E29" s="29"/>
      <c r="F29" s="51"/>
      <c r="G29" s="52">
        <f>E29*F29</f>
        <v>0</v>
      </c>
      <c r="H29" s="53"/>
      <c r="I29" s="53"/>
      <c r="J29" s="52">
        <f>G29-H29-I29</f>
        <v>0</v>
      </c>
      <c r="K29" s="54">
        <f>J29-L29</f>
        <v>0</v>
      </c>
      <c r="L29" s="53"/>
    </row>
    <row r="30" spans="1:12" s="12" customFormat="1" ht="13.5">
      <c r="A30" s="11"/>
      <c r="B30" s="49" t="s">
        <v>37</v>
      </c>
      <c r="C30" s="50"/>
      <c r="D30" s="28"/>
      <c r="E30" s="29"/>
      <c r="F30" s="51"/>
      <c r="G30" s="52">
        <f>E30*F30</f>
        <v>0</v>
      </c>
      <c r="H30" s="53"/>
      <c r="I30" s="53"/>
      <c r="J30" s="52">
        <f>G30-H30-I30</f>
        <v>0</v>
      </c>
      <c r="K30" s="54">
        <f>J30-L30</f>
        <v>0</v>
      </c>
      <c r="L30" s="53"/>
    </row>
    <row r="31" spans="1:12" s="12" customFormat="1" ht="13.5">
      <c r="A31" s="11"/>
      <c r="B31" s="49" t="s">
        <v>38</v>
      </c>
      <c r="C31" s="50"/>
      <c r="D31" s="28"/>
      <c r="E31" s="29"/>
      <c r="F31" s="51"/>
      <c r="G31" s="52">
        <f>E31*F31</f>
        <v>0</v>
      </c>
      <c r="H31" s="53"/>
      <c r="I31" s="53"/>
      <c r="J31" s="52">
        <f>G31-H31-I31</f>
        <v>0</v>
      </c>
      <c r="K31" s="54">
        <f>J31-L31</f>
        <v>0</v>
      </c>
      <c r="L31" s="53"/>
    </row>
    <row r="32" spans="2:12" s="13" customFormat="1" ht="15.75" customHeight="1">
      <c r="B32" s="57"/>
      <c r="C32" s="87" t="s">
        <v>152</v>
      </c>
      <c r="D32" s="58"/>
      <c r="E32" s="58"/>
      <c r="F32" s="58"/>
      <c r="G32" s="59">
        <f aca="true" t="shared" si="7" ref="G32:L32">G8+G21</f>
        <v>0</v>
      </c>
      <c r="H32" s="59">
        <f t="shared" si="7"/>
        <v>0</v>
      </c>
      <c r="I32" s="59">
        <f t="shared" si="7"/>
        <v>0</v>
      </c>
      <c r="J32" s="59">
        <f t="shared" si="7"/>
        <v>0</v>
      </c>
      <c r="K32" s="60">
        <f t="shared" si="7"/>
        <v>0</v>
      </c>
      <c r="L32" s="59">
        <f t="shared" si="7"/>
        <v>0</v>
      </c>
    </row>
    <row r="33" spans="2:12" s="9" customFormat="1" ht="17.25">
      <c r="B33" s="61">
        <v>2</v>
      </c>
      <c r="C33" s="35" t="s">
        <v>153</v>
      </c>
      <c r="D33" s="36"/>
      <c r="E33" s="62"/>
      <c r="F33" s="62"/>
      <c r="G33" s="63"/>
      <c r="H33" s="64"/>
      <c r="I33" s="64"/>
      <c r="J33" s="64"/>
      <c r="K33" s="65"/>
      <c r="L33" s="64"/>
    </row>
    <row r="34" spans="2:12" s="9" customFormat="1" ht="15" customHeight="1">
      <c r="B34" s="39" t="s">
        <v>39</v>
      </c>
      <c r="C34" s="40" t="s">
        <v>101</v>
      </c>
      <c r="D34" s="66"/>
      <c r="E34" s="67"/>
      <c r="F34" s="67"/>
      <c r="G34" s="46">
        <f aca="true" t="shared" si="8" ref="G34:L34">SUM(G35:G36)</f>
        <v>0</v>
      </c>
      <c r="H34" s="46">
        <f t="shared" si="8"/>
        <v>0</v>
      </c>
      <c r="I34" s="46">
        <f t="shared" si="8"/>
        <v>0</v>
      </c>
      <c r="J34" s="46">
        <f t="shared" si="8"/>
        <v>0</v>
      </c>
      <c r="K34" s="46">
        <f t="shared" si="8"/>
        <v>0</v>
      </c>
      <c r="L34" s="46">
        <f t="shared" si="8"/>
        <v>0</v>
      </c>
    </row>
    <row r="35" spans="2:12" ht="14.25">
      <c r="B35" s="68" t="s">
        <v>102</v>
      </c>
      <c r="C35" s="50" t="s">
        <v>135</v>
      </c>
      <c r="D35" s="28"/>
      <c r="E35" s="29"/>
      <c r="F35" s="51"/>
      <c r="G35" s="52">
        <f>E35*F35</f>
        <v>0</v>
      </c>
      <c r="H35" s="53"/>
      <c r="I35" s="53"/>
      <c r="J35" s="52">
        <f>G35-H35-I35</f>
        <v>0</v>
      </c>
      <c r="K35" s="54">
        <f>J35-L35</f>
        <v>0</v>
      </c>
      <c r="L35" s="53"/>
    </row>
    <row r="36" spans="2:12" ht="36">
      <c r="B36" s="68" t="s">
        <v>103</v>
      </c>
      <c r="C36" s="50" t="s">
        <v>136</v>
      </c>
      <c r="D36" s="28"/>
      <c r="E36" s="29"/>
      <c r="F36" s="51"/>
      <c r="G36" s="52">
        <f>E36*F36</f>
        <v>0</v>
      </c>
      <c r="H36" s="53"/>
      <c r="I36" s="53"/>
      <c r="J36" s="52">
        <f>G36-H36-I36</f>
        <v>0</v>
      </c>
      <c r="K36" s="54">
        <f>J36-L36</f>
        <v>0</v>
      </c>
      <c r="L36" s="53"/>
    </row>
    <row r="37" spans="2:12" s="10" customFormat="1" ht="15.75" customHeight="1">
      <c r="B37" s="57"/>
      <c r="C37" s="87" t="s">
        <v>154</v>
      </c>
      <c r="D37" s="58"/>
      <c r="E37" s="58"/>
      <c r="F37" s="58"/>
      <c r="G37" s="69">
        <f aca="true" t="shared" si="9" ref="G37:L37">G35+G36</f>
        <v>0</v>
      </c>
      <c r="H37" s="69">
        <f t="shared" si="9"/>
        <v>0</v>
      </c>
      <c r="I37" s="69">
        <f t="shared" si="9"/>
        <v>0</v>
      </c>
      <c r="J37" s="69">
        <f t="shared" si="9"/>
        <v>0</v>
      </c>
      <c r="K37" s="70">
        <f t="shared" si="9"/>
        <v>0</v>
      </c>
      <c r="L37" s="69">
        <f t="shared" si="9"/>
        <v>0</v>
      </c>
    </row>
    <row r="38" spans="2:12" ht="42.75">
      <c r="B38" s="34" t="s">
        <v>40</v>
      </c>
      <c r="C38" s="35" t="s">
        <v>137</v>
      </c>
      <c r="D38" s="36"/>
      <c r="E38" s="36"/>
      <c r="F38" s="36"/>
      <c r="G38" s="37"/>
      <c r="H38" s="38"/>
      <c r="I38" s="38"/>
      <c r="J38" s="38"/>
      <c r="K38" s="71"/>
      <c r="L38" s="38"/>
    </row>
    <row r="39" spans="2:12" ht="35.25" customHeight="1">
      <c r="B39" s="39">
        <v>3.1</v>
      </c>
      <c r="C39" s="40" t="s">
        <v>155</v>
      </c>
      <c r="D39" s="72"/>
      <c r="E39" s="72"/>
      <c r="F39" s="72"/>
      <c r="G39" s="46">
        <f aca="true" t="shared" si="10" ref="G39:L39">SUM(G40:G48)</f>
        <v>0</v>
      </c>
      <c r="H39" s="46">
        <f t="shared" si="10"/>
        <v>0</v>
      </c>
      <c r="I39" s="46">
        <f t="shared" si="10"/>
        <v>0</v>
      </c>
      <c r="J39" s="46">
        <f t="shared" si="10"/>
        <v>0</v>
      </c>
      <c r="K39" s="46">
        <f t="shared" si="10"/>
        <v>0</v>
      </c>
      <c r="L39" s="46">
        <f t="shared" si="10"/>
        <v>0</v>
      </c>
    </row>
    <row r="40" spans="2:12" s="10" customFormat="1" ht="12.75" customHeight="1">
      <c r="B40" s="68" t="s">
        <v>104</v>
      </c>
      <c r="C40" s="50" t="s">
        <v>41</v>
      </c>
      <c r="D40" s="28"/>
      <c r="E40" s="29"/>
      <c r="F40" s="51"/>
      <c r="G40" s="52">
        <f>E40*F40</f>
        <v>0</v>
      </c>
      <c r="H40" s="53"/>
      <c r="I40" s="53"/>
      <c r="J40" s="52">
        <f>G40-H40-I40</f>
        <v>0</v>
      </c>
      <c r="K40" s="54">
        <f>J40-L40</f>
        <v>0</v>
      </c>
      <c r="L40" s="53"/>
    </row>
    <row r="41" spans="2:12" ht="12" customHeight="1">
      <c r="B41" s="68" t="s">
        <v>105</v>
      </c>
      <c r="C41" s="50" t="s">
        <v>156</v>
      </c>
      <c r="D41" s="28"/>
      <c r="E41" s="29"/>
      <c r="F41" s="51"/>
      <c r="G41" s="52">
        <f aca="true" t="shared" si="11" ref="G41:G47">E41*F41</f>
        <v>0</v>
      </c>
      <c r="H41" s="53"/>
      <c r="I41" s="53"/>
      <c r="J41" s="52">
        <f aca="true" t="shared" si="12" ref="J41:J47">G41-H41-I41</f>
        <v>0</v>
      </c>
      <c r="K41" s="54">
        <f aca="true" t="shared" si="13" ref="K41:K48">J41-L41</f>
        <v>0</v>
      </c>
      <c r="L41" s="53"/>
    </row>
    <row r="42" spans="2:12" ht="12" customHeight="1">
      <c r="B42" s="68" t="s">
        <v>106</v>
      </c>
      <c r="C42" s="50" t="s">
        <v>44</v>
      </c>
      <c r="D42" s="28"/>
      <c r="E42" s="29"/>
      <c r="F42" s="51"/>
      <c r="G42" s="52">
        <f t="shared" si="11"/>
        <v>0</v>
      </c>
      <c r="H42" s="53"/>
      <c r="I42" s="53"/>
      <c r="J42" s="52">
        <f t="shared" si="12"/>
        <v>0</v>
      </c>
      <c r="K42" s="54">
        <f t="shared" si="13"/>
        <v>0</v>
      </c>
      <c r="L42" s="53"/>
    </row>
    <row r="43" spans="2:12" s="13" customFormat="1" ht="39.75" customHeight="1">
      <c r="B43" s="68" t="s">
        <v>108</v>
      </c>
      <c r="C43" s="50" t="s">
        <v>138</v>
      </c>
      <c r="D43" s="28"/>
      <c r="E43" s="29"/>
      <c r="F43" s="51"/>
      <c r="G43" s="52">
        <f t="shared" si="11"/>
        <v>0</v>
      </c>
      <c r="H43" s="53"/>
      <c r="I43" s="53"/>
      <c r="J43" s="52">
        <f t="shared" si="12"/>
        <v>0</v>
      </c>
      <c r="K43" s="54">
        <f t="shared" si="13"/>
        <v>0</v>
      </c>
      <c r="L43" s="53"/>
    </row>
    <row r="44" spans="2:12" s="9" customFormat="1" ht="54.75" customHeight="1">
      <c r="B44" s="68" t="s">
        <v>107</v>
      </c>
      <c r="C44" s="50" t="s">
        <v>157</v>
      </c>
      <c r="D44" s="28"/>
      <c r="E44" s="29"/>
      <c r="F44" s="51"/>
      <c r="G44" s="52">
        <f t="shared" si="11"/>
        <v>0</v>
      </c>
      <c r="H44" s="53"/>
      <c r="I44" s="53"/>
      <c r="J44" s="52">
        <f t="shared" si="12"/>
        <v>0</v>
      </c>
      <c r="K44" s="54">
        <f t="shared" si="13"/>
        <v>0</v>
      </c>
      <c r="L44" s="53"/>
    </row>
    <row r="45" spans="2:12" ht="14.25">
      <c r="B45" s="68" t="s">
        <v>109</v>
      </c>
      <c r="C45" s="50" t="s">
        <v>45</v>
      </c>
      <c r="D45" s="28"/>
      <c r="E45" s="29"/>
      <c r="F45" s="51"/>
      <c r="G45" s="52">
        <f t="shared" si="11"/>
        <v>0</v>
      </c>
      <c r="H45" s="53"/>
      <c r="I45" s="53"/>
      <c r="J45" s="52">
        <f t="shared" si="12"/>
        <v>0</v>
      </c>
      <c r="K45" s="54">
        <f t="shared" si="13"/>
        <v>0</v>
      </c>
      <c r="L45" s="53"/>
    </row>
    <row r="46" spans="2:12" ht="42" customHeight="1">
      <c r="B46" s="68" t="s">
        <v>110</v>
      </c>
      <c r="C46" s="50" t="s">
        <v>46</v>
      </c>
      <c r="D46" s="28"/>
      <c r="E46" s="29"/>
      <c r="F46" s="51"/>
      <c r="G46" s="52">
        <f t="shared" si="11"/>
        <v>0</v>
      </c>
      <c r="H46" s="53"/>
      <c r="I46" s="53"/>
      <c r="J46" s="52">
        <f t="shared" si="12"/>
        <v>0</v>
      </c>
      <c r="K46" s="54">
        <f t="shared" si="13"/>
        <v>0</v>
      </c>
      <c r="L46" s="53"/>
    </row>
    <row r="47" spans="2:12" ht="36">
      <c r="B47" s="68" t="s">
        <v>111</v>
      </c>
      <c r="C47" s="50" t="s">
        <v>139</v>
      </c>
      <c r="D47" s="28"/>
      <c r="E47" s="29"/>
      <c r="F47" s="51"/>
      <c r="G47" s="52">
        <f t="shared" si="11"/>
        <v>0</v>
      </c>
      <c r="H47" s="53"/>
      <c r="I47" s="53"/>
      <c r="J47" s="52">
        <f t="shared" si="12"/>
        <v>0</v>
      </c>
      <c r="K47" s="54">
        <f t="shared" si="13"/>
        <v>0</v>
      </c>
      <c r="L47" s="53"/>
    </row>
    <row r="48" spans="2:12" ht="26.25" customHeight="1">
      <c r="B48" s="68" t="s">
        <v>112</v>
      </c>
      <c r="C48" s="50" t="s">
        <v>158</v>
      </c>
      <c r="D48" s="28"/>
      <c r="E48" s="29"/>
      <c r="F48" s="51"/>
      <c r="G48" s="52">
        <f>E48*F48</f>
        <v>0</v>
      </c>
      <c r="H48" s="53"/>
      <c r="I48" s="53"/>
      <c r="J48" s="52">
        <f>G48-H48-I48</f>
        <v>0</v>
      </c>
      <c r="K48" s="54">
        <f t="shared" si="13"/>
        <v>0</v>
      </c>
      <c r="L48" s="53"/>
    </row>
    <row r="49" spans="2:12" ht="25.5">
      <c r="B49" s="39" t="s">
        <v>42</v>
      </c>
      <c r="C49" s="40" t="s">
        <v>113</v>
      </c>
      <c r="D49" s="26"/>
      <c r="E49" s="26"/>
      <c r="F49" s="26"/>
      <c r="G49" s="46">
        <f aca="true" t="shared" si="14" ref="G49:L49">SUM(G50)</f>
        <v>0</v>
      </c>
      <c r="H49" s="46">
        <f t="shared" si="14"/>
        <v>0</v>
      </c>
      <c r="I49" s="46">
        <f t="shared" si="14"/>
        <v>0</v>
      </c>
      <c r="J49" s="46">
        <f t="shared" si="14"/>
        <v>0</v>
      </c>
      <c r="K49" s="46">
        <f t="shared" si="14"/>
        <v>0</v>
      </c>
      <c r="L49" s="46">
        <f t="shared" si="14"/>
        <v>0</v>
      </c>
    </row>
    <row r="50" spans="2:12" ht="26.25" customHeight="1">
      <c r="B50" s="30" t="s">
        <v>114</v>
      </c>
      <c r="C50" s="73" t="s">
        <v>115</v>
      </c>
      <c r="D50" s="28"/>
      <c r="E50" s="29"/>
      <c r="F50" s="51"/>
      <c r="G50" s="52">
        <f>E50*F50</f>
        <v>0</v>
      </c>
      <c r="H50" s="53"/>
      <c r="I50" s="53"/>
      <c r="J50" s="52">
        <f>G50-H50-I50</f>
        <v>0</v>
      </c>
      <c r="K50" s="54">
        <f>J50-L50</f>
        <v>0</v>
      </c>
      <c r="L50" s="53"/>
    </row>
    <row r="51" spans="2:12" ht="25.5">
      <c r="B51" s="39" t="s">
        <v>43</v>
      </c>
      <c r="C51" s="40" t="s">
        <v>158</v>
      </c>
      <c r="D51" s="26"/>
      <c r="E51" s="26"/>
      <c r="F51" s="26"/>
      <c r="G51" s="46">
        <f aca="true" t="shared" si="15" ref="G51:L51">SUM(G52:G54)</f>
        <v>0</v>
      </c>
      <c r="H51" s="46">
        <f t="shared" si="15"/>
        <v>0</v>
      </c>
      <c r="I51" s="46">
        <f t="shared" si="15"/>
        <v>0</v>
      </c>
      <c r="J51" s="46">
        <f t="shared" si="15"/>
        <v>0</v>
      </c>
      <c r="K51" s="46">
        <f t="shared" si="15"/>
        <v>0</v>
      </c>
      <c r="L51" s="46">
        <f t="shared" si="15"/>
        <v>0</v>
      </c>
    </row>
    <row r="52" spans="2:12" ht="26.25" customHeight="1">
      <c r="B52" s="74" t="s">
        <v>116</v>
      </c>
      <c r="C52" s="75" t="s">
        <v>117</v>
      </c>
      <c r="D52" s="28"/>
      <c r="E52" s="29"/>
      <c r="F52" s="51"/>
      <c r="G52" s="52">
        <f>E52*F52</f>
        <v>0</v>
      </c>
      <c r="H52" s="53"/>
      <c r="I52" s="53"/>
      <c r="J52" s="52">
        <f>G52-H52-I52</f>
        <v>0</v>
      </c>
      <c r="K52" s="54">
        <f>J52-L52</f>
        <v>0</v>
      </c>
      <c r="L52" s="53"/>
    </row>
    <row r="53" spans="2:12" ht="26.25" customHeight="1">
      <c r="B53" s="74" t="s">
        <v>118</v>
      </c>
      <c r="C53" s="75" t="s">
        <v>139</v>
      </c>
      <c r="D53" s="28"/>
      <c r="E53" s="29"/>
      <c r="F53" s="51"/>
      <c r="G53" s="52">
        <f>E53*F53</f>
        <v>0</v>
      </c>
      <c r="H53" s="53"/>
      <c r="I53" s="53"/>
      <c r="J53" s="52">
        <f>G53-H53-I53</f>
        <v>0</v>
      </c>
      <c r="K53" s="54">
        <f>J53-L53</f>
        <v>0</v>
      </c>
      <c r="L53" s="53"/>
    </row>
    <row r="54" spans="2:12" ht="26.25" customHeight="1">
      <c r="B54" s="30" t="s">
        <v>119</v>
      </c>
      <c r="C54" s="75"/>
      <c r="D54" s="28"/>
      <c r="E54" s="29"/>
      <c r="F54" s="51"/>
      <c r="G54" s="52">
        <f>E54*F54</f>
        <v>0</v>
      </c>
      <c r="H54" s="53"/>
      <c r="I54" s="53"/>
      <c r="J54" s="52">
        <f>G54-H54-I54</f>
        <v>0</v>
      </c>
      <c r="K54" s="54">
        <f>J54-L54</f>
        <v>0</v>
      </c>
      <c r="L54" s="53"/>
    </row>
    <row r="55" spans="2:12" ht="25.5">
      <c r="B55" s="57"/>
      <c r="C55" s="87" t="s">
        <v>159</v>
      </c>
      <c r="D55" s="58"/>
      <c r="E55" s="58"/>
      <c r="F55" s="58"/>
      <c r="G55" s="59">
        <f aca="true" t="shared" si="16" ref="G55:L55">G39+G49+G51</f>
        <v>0</v>
      </c>
      <c r="H55" s="59">
        <f t="shared" si="16"/>
        <v>0</v>
      </c>
      <c r="I55" s="59">
        <f t="shared" si="16"/>
        <v>0</v>
      </c>
      <c r="J55" s="59">
        <f t="shared" si="16"/>
        <v>0</v>
      </c>
      <c r="K55" s="59">
        <f t="shared" si="16"/>
        <v>0</v>
      </c>
      <c r="L55" s="59">
        <f t="shared" si="16"/>
        <v>0</v>
      </c>
    </row>
    <row r="56" spans="2:12" s="10" customFormat="1" ht="48" customHeight="1">
      <c r="B56" s="34" t="s">
        <v>47</v>
      </c>
      <c r="C56" s="35" t="s">
        <v>160</v>
      </c>
      <c r="D56" s="36"/>
      <c r="E56" s="36"/>
      <c r="F56" s="36"/>
      <c r="G56" s="37"/>
      <c r="H56" s="38"/>
      <c r="I56" s="38"/>
      <c r="J56" s="38"/>
      <c r="K56" s="71"/>
      <c r="L56" s="38"/>
    </row>
    <row r="57" spans="2:12" ht="44.25" customHeight="1">
      <c r="B57" s="39" t="s">
        <v>48</v>
      </c>
      <c r="C57" s="40" t="s">
        <v>161</v>
      </c>
      <c r="D57" s="41"/>
      <c r="E57" s="41"/>
      <c r="F57" s="76"/>
      <c r="G57" s="42">
        <f aca="true" t="shared" si="17" ref="G57:L57">SUM(G58:G58)</f>
        <v>0</v>
      </c>
      <c r="H57" s="42">
        <f t="shared" si="17"/>
        <v>0</v>
      </c>
      <c r="I57" s="42">
        <f t="shared" si="17"/>
        <v>0</v>
      </c>
      <c r="J57" s="42">
        <f t="shared" si="17"/>
        <v>0</v>
      </c>
      <c r="K57" s="43">
        <f t="shared" si="17"/>
        <v>0</v>
      </c>
      <c r="L57" s="42">
        <f t="shared" si="17"/>
        <v>0</v>
      </c>
    </row>
    <row r="58" spans="2:12" s="10" customFormat="1" ht="60" customHeight="1">
      <c r="B58" s="68" t="s">
        <v>49</v>
      </c>
      <c r="C58" s="50" t="s">
        <v>50</v>
      </c>
      <c r="D58" s="28"/>
      <c r="E58" s="29"/>
      <c r="F58" s="51"/>
      <c r="G58" s="52">
        <f>E58*F58</f>
        <v>0</v>
      </c>
      <c r="H58" s="53"/>
      <c r="I58" s="53"/>
      <c r="J58" s="52">
        <f>G58-H58-I58</f>
        <v>0</v>
      </c>
      <c r="K58" s="54">
        <f>J58-L58</f>
        <v>0</v>
      </c>
      <c r="L58" s="53"/>
    </row>
    <row r="59" spans="2:12" ht="17.25">
      <c r="B59" s="39" t="s">
        <v>51</v>
      </c>
      <c r="C59" s="40" t="s">
        <v>52</v>
      </c>
      <c r="D59" s="41"/>
      <c r="E59" s="41"/>
      <c r="F59" s="41"/>
      <c r="G59" s="42">
        <f aca="true" t="shared" si="18" ref="G59:L59">SUM(G60:G62)</f>
        <v>0</v>
      </c>
      <c r="H59" s="42">
        <f t="shared" si="18"/>
        <v>0</v>
      </c>
      <c r="I59" s="42">
        <f t="shared" si="18"/>
        <v>0</v>
      </c>
      <c r="J59" s="42">
        <f t="shared" si="18"/>
        <v>0</v>
      </c>
      <c r="K59" s="43">
        <f t="shared" si="18"/>
        <v>0</v>
      </c>
      <c r="L59" s="42">
        <f t="shared" si="18"/>
        <v>0</v>
      </c>
    </row>
    <row r="60" spans="2:12" s="13" customFormat="1" ht="16.5" customHeight="1">
      <c r="B60" s="68" t="s">
        <v>53</v>
      </c>
      <c r="C60" s="50" t="s">
        <v>54</v>
      </c>
      <c r="D60" s="28"/>
      <c r="E60" s="29"/>
      <c r="F60" s="51"/>
      <c r="G60" s="52">
        <f>E60*F60</f>
        <v>0</v>
      </c>
      <c r="H60" s="53"/>
      <c r="I60" s="53"/>
      <c r="J60" s="52">
        <f>G60-H60-I60</f>
        <v>0</v>
      </c>
      <c r="K60" s="54">
        <f>J60-L60</f>
        <v>0</v>
      </c>
      <c r="L60" s="53"/>
    </row>
    <row r="61" spans="2:12" s="9" customFormat="1" ht="26.25" customHeight="1">
      <c r="B61" s="68" t="s">
        <v>55</v>
      </c>
      <c r="C61" s="50" t="s">
        <v>56</v>
      </c>
      <c r="D61" s="28"/>
      <c r="E61" s="29"/>
      <c r="F61" s="51"/>
      <c r="G61" s="52">
        <f>E61*F61</f>
        <v>0</v>
      </c>
      <c r="H61" s="53"/>
      <c r="I61" s="53"/>
      <c r="J61" s="52">
        <f>G61-H61-I61</f>
        <v>0</v>
      </c>
      <c r="K61" s="54">
        <f>J61-L61</f>
        <v>0</v>
      </c>
      <c r="L61" s="53"/>
    </row>
    <row r="62" spans="2:12" s="10" customFormat="1" ht="28.5" customHeight="1">
      <c r="B62" s="68" t="s">
        <v>57</v>
      </c>
      <c r="C62" s="50" t="s">
        <v>58</v>
      </c>
      <c r="D62" s="28"/>
      <c r="E62" s="29"/>
      <c r="F62" s="51"/>
      <c r="G62" s="52">
        <f>E62*F62</f>
        <v>0</v>
      </c>
      <c r="H62" s="53"/>
      <c r="I62" s="53"/>
      <c r="J62" s="52">
        <f>G62-H62-I62</f>
        <v>0</v>
      </c>
      <c r="K62" s="54">
        <f>J62-L62</f>
        <v>0</v>
      </c>
      <c r="L62" s="53"/>
    </row>
    <row r="63" spans="1:12" ht="38.25">
      <c r="A63" s="14"/>
      <c r="B63" s="39" t="s">
        <v>59</v>
      </c>
      <c r="C63" s="40" t="s">
        <v>162</v>
      </c>
      <c r="D63" s="41"/>
      <c r="E63" s="41"/>
      <c r="F63" s="41"/>
      <c r="G63" s="42">
        <f aca="true" t="shared" si="19" ref="G63:L63">SUM(G64:G65)</f>
        <v>0</v>
      </c>
      <c r="H63" s="42">
        <f t="shared" si="19"/>
        <v>0</v>
      </c>
      <c r="I63" s="42">
        <f t="shared" si="19"/>
        <v>0</v>
      </c>
      <c r="J63" s="42">
        <f t="shared" si="19"/>
        <v>0</v>
      </c>
      <c r="K63" s="43">
        <f t="shared" si="19"/>
        <v>0</v>
      </c>
      <c r="L63" s="42">
        <f t="shared" si="19"/>
        <v>0</v>
      </c>
    </row>
    <row r="64" spans="2:12" ht="54" customHeight="1">
      <c r="B64" s="68" t="s">
        <v>60</v>
      </c>
      <c r="C64" s="50" t="s">
        <v>140</v>
      </c>
      <c r="D64" s="28"/>
      <c r="E64" s="29"/>
      <c r="F64" s="51"/>
      <c r="G64" s="52">
        <f>E64*F64</f>
        <v>0</v>
      </c>
      <c r="H64" s="53"/>
      <c r="I64" s="53"/>
      <c r="J64" s="52">
        <f>G64-H64-I64</f>
        <v>0</v>
      </c>
      <c r="K64" s="54">
        <f>J64-L64</f>
        <v>0</v>
      </c>
      <c r="L64" s="53"/>
    </row>
    <row r="65" spans="2:12" ht="20.25" customHeight="1">
      <c r="B65" s="77" t="s">
        <v>61</v>
      </c>
      <c r="C65" s="50"/>
      <c r="D65" s="28"/>
      <c r="E65" s="29"/>
      <c r="F65" s="51"/>
      <c r="G65" s="52">
        <f>E65*F65</f>
        <v>0</v>
      </c>
      <c r="H65" s="53"/>
      <c r="I65" s="53"/>
      <c r="J65" s="52">
        <f>G65-H65-I65</f>
        <v>0</v>
      </c>
      <c r="K65" s="54">
        <f>J65-L65</f>
        <v>0</v>
      </c>
      <c r="L65" s="53"/>
    </row>
    <row r="66" spans="2:12" s="10" customFormat="1" ht="72" customHeight="1">
      <c r="B66" s="39" t="s">
        <v>62</v>
      </c>
      <c r="C66" s="40" t="s">
        <v>63</v>
      </c>
      <c r="D66" s="41"/>
      <c r="E66" s="41"/>
      <c r="F66" s="41"/>
      <c r="G66" s="42">
        <f aca="true" t="shared" si="20" ref="G66:L66">SUM(G67:G71)</f>
        <v>0</v>
      </c>
      <c r="H66" s="42">
        <f t="shared" si="20"/>
        <v>0</v>
      </c>
      <c r="I66" s="42">
        <f t="shared" si="20"/>
        <v>0</v>
      </c>
      <c r="J66" s="42">
        <f t="shared" si="20"/>
        <v>0</v>
      </c>
      <c r="K66" s="43">
        <f t="shared" si="20"/>
        <v>0</v>
      </c>
      <c r="L66" s="42">
        <f t="shared" si="20"/>
        <v>0</v>
      </c>
    </row>
    <row r="67" spans="2:12" ht="14.25">
      <c r="B67" s="68" t="s">
        <v>64</v>
      </c>
      <c r="C67" s="50" t="s">
        <v>65</v>
      </c>
      <c r="D67" s="28"/>
      <c r="E67" s="29"/>
      <c r="F67" s="51"/>
      <c r="G67" s="52">
        <f>E67*F67</f>
        <v>0</v>
      </c>
      <c r="H67" s="53"/>
      <c r="I67" s="53"/>
      <c r="J67" s="52">
        <f>G67-H67-I67</f>
        <v>0</v>
      </c>
      <c r="K67" s="54">
        <f>J67-L67</f>
        <v>0</v>
      </c>
      <c r="L67" s="53"/>
    </row>
    <row r="68" spans="2:12" ht="38.25" customHeight="1">
      <c r="B68" s="68" t="s">
        <v>66</v>
      </c>
      <c r="C68" s="50" t="s">
        <v>67</v>
      </c>
      <c r="D68" s="28"/>
      <c r="E68" s="29"/>
      <c r="F68" s="51"/>
      <c r="G68" s="52">
        <f>E68*F68</f>
        <v>0</v>
      </c>
      <c r="H68" s="53"/>
      <c r="I68" s="53"/>
      <c r="J68" s="52">
        <f>G68-H68-I68</f>
        <v>0</v>
      </c>
      <c r="K68" s="54">
        <f>J68-L68</f>
        <v>0</v>
      </c>
      <c r="L68" s="53"/>
    </row>
    <row r="69" spans="2:12" ht="14.25">
      <c r="B69" s="68" t="s">
        <v>68</v>
      </c>
      <c r="C69" s="50" t="s">
        <v>69</v>
      </c>
      <c r="D69" s="28"/>
      <c r="E69" s="29"/>
      <c r="F69" s="51"/>
      <c r="G69" s="52">
        <f>E69*F69</f>
        <v>0</v>
      </c>
      <c r="H69" s="53"/>
      <c r="I69" s="53"/>
      <c r="J69" s="52">
        <f>G69-H69-I69</f>
        <v>0</v>
      </c>
      <c r="K69" s="54">
        <f>J69-L69</f>
        <v>0</v>
      </c>
      <c r="L69" s="53"/>
    </row>
    <row r="70" spans="2:12" s="10" customFormat="1" ht="29.25" customHeight="1">
      <c r="B70" s="68" t="s">
        <v>70</v>
      </c>
      <c r="C70" s="50" t="s">
        <v>71</v>
      </c>
      <c r="D70" s="28"/>
      <c r="E70" s="29"/>
      <c r="F70" s="51"/>
      <c r="G70" s="52">
        <f>E70*F70</f>
        <v>0</v>
      </c>
      <c r="H70" s="53"/>
      <c r="I70" s="53"/>
      <c r="J70" s="52">
        <f>G70-H70-I70</f>
        <v>0</v>
      </c>
      <c r="K70" s="54">
        <f>J70-L70</f>
        <v>0</v>
      </c>
      <c r="L70" s="53"/>
    </row>
    <row r="71" spans="2:12" s="10" customFormat="1" ht="54" customHeight="1">
      <c r="B71" s="78" t="s">
        <v>72</v>
      </c>
      <c r="C71" s="50" t="s">
        <v>163</v>
      </c>
      <c r="D71" s="28"/>
      <c r="E71" s="29"/>
      <c r="F71" s="51"/>
      <c r="G71" s="52">
        <f>E71*F71</f>
        <v>0</v>
      </c>
      <c r="H71" s="53"/>
      <c r="I71" s="53"/>
      <c r="J71" s="52">
        <f>G71-H71-I71</f>
        <v>0</v>
      </c>
      <c r="K71" s="54">
        <f>J71-L71</f>
        <v>0</v>
      </c>
      <c r="L71" s="53"/>
    </row>
    <row r="72" spans="2:12" ht="17.25">
      <c r="B72" s="39" t="s">
        <v>73</v>
      </c>
      <c r="C72" s="40" t="s">
        <v>74</v>
      </c>
      <c r="D72" s="41"/>
      <c r="E72" s="41"/>
      <c r="F72" s="41"/>
      <c r="G72" s="42">
        <f aca="true" t="shared" si="21" ref="G72:L72">SUM(G73:G74)</f>
        <v>0</v>
      </c>
      <c r="H72" s="42">
        <f t="shared" si="21"/>
        <v>0</v>
      </c>
      <c r="I72" s="42">
        <f t="shared" si="21"/>
        <v>0</v>
      </c>
      <c r="J72" s="42">
        <f t="shared" si="21"/>
        <v>0</v>
      </c>
      <c r="K72" s="43">
        <f t="shared" si="21"/>
        <v>0</v>
      </c>
      <c r="L72" s="42">
        <f t="shared" si="21"/>
        <v>0</v>
      </c>
    </row>
    <row r="73" spans="2:12" ht="14.25">
      <c r="B73" s="68" t="s">
        <v>75</v>
      </c>
      <c r="C73" s="50" t="s">
        <v>76</v>
      </c>
      <c r="D73" s="28"/>
      <c r="E73" s="29"/>
      <c r="F73" s="51"/>
      <c r="G73" s="52">
        <f>E73*F73</f>
        <v>0</v>
      </c>
      <c r="H73" s="53"/>
      <c r="I73" s="53"/>
      <c r="J73" s="52">
        <f>G73-H73-I73</f>
        <v>0</v>
      </c>
      <c r="K73" s="54">
        <f>J73-L73</f>
        <v>0</v>
      </c>
      <c r="L73" s="53"/>
    </row>
    <row r="74" spans="2:12" ht="36">
      <c r="B74" s="68" t="s">
        <v>77</v>
      </c>
      <c r="C74" s="50" t="s">
        <v>78</v>
      </c>
      <c r="D74" s="28"/>
      <c r="E74" s="29"/>
      <c r="F74" s="51"/>
      <c r="G74" s="52">
        <f>E74*F74</f>
        <v>0</v>
      </c>
      <c r="H74" s="53"/>
      <c r="I74" s="53"/>
      <c r="J74" s="52">
        <f>G74-H74-I74</f>
        <v>0</v>
      </c>
      <c r="K74" s="54">
        <f>J74-L74</f>
        <v>0</v>
      </c>
      <c r="L74" s="53"/>
    </row>
    <row r="75" spans="2:12" ht="25.5" customHeight="1">
      <c r="B75" s="39" t="s">
        <v>79</v>
      </c>
      <c r="C75" s="40" t="s">
        <v>80</v>
      </c>
      <c r="D75" s="41"/>
      <c r="E75" s="41"/>
      <c r="F75" s="41"/>
      <c r="G75" s="42">
        <f aca="true" t="shared" si="22" ref="G75:L75">SUM(G76:G77)</f>
        <v>0</v>
      </c>
      <c r="H75" s="42">
        <f t="shared" si="22"/>
        <v>0</v>
      </c>
      <c r="I75" s="42">
        <f t="shared" si="22"/>
        <v>0</v>
      </c>
      <c r="J75" s="42">
        <f t="shared" si="22"/>
        <v>0</v>
      </c>
      <c r="K75" s="43">
        <f t="shared" si="22"/>
        <v>0</v>
      </c>
      <c r="L75" s="42">
        <f t="shared" si="22"/>
        <v>0</v>
      </c>
    </row>
    <row r="76" spans="2:12" ht="14.25">
      <c r="B76" s="68" t="s">
        <v>81</v>
      </c>
      <c r="C76" s="50" t="s">
        <v>164</v>
      </c>
      <c r="D76" s="28"/>
      <c r="E76" s="29"/>
      <c r="F76" s="51"/>
      <c r="G76" s="52">
        <f>E76*F76</f>
        <v>0</v>
      </c>
      <c r="H76" s="53"/>
      <c r="I76" s="53"/>
      <c r="J76" s="52">
        <f>G76-H76-I76</f>
        <v>0</v>
      </c>
      <c r="K76" s="54">
        <f>J76-L76</f>
        <v>0</v>
      </c>
      <c r="L76" s="53"/>
    </row>
    <row r="77" spans="2:12" ht="12.75" customHeight="1">
      <c r="B77" s="68" t="s">
        <v>82</v>
      </c>
      <c r="C77" s="50" t="s">
        <v>165</v>
      </c>
      <c r="D77" s="28"/>
      <c r="E77" s="29"/>
      <c r="F77" s="51"/>
      <c r="G77" s="52">
        <f>E77*F77</f>
        <v>0</v>
      </c>
      <c r="H77" s="53"/>
      <c r="I77" s="53"/>
      <c r="J77" s="52">
        <f>G77-H77-I77</f>
        <v>0</v>
      </c>
      <c r="K77" s="54">
        <f>J77-L77</f>
        <v>0</v>
      </c>
      <c r="L77" s="53"/>
    </row>
    <row r="78" spans="2:12" s="10" customFormat="1" ht="43.5" customHeight="1">
      <c r="B78" s="39" t="s">
        <v>83</v>
      </c>
      <c r="C78" s="40" t="s">
        <v>84</v>
      </c>
      <c r="D78" s="41"/>
      <c r="E78" s="41"/>
      <c r="F78" s="41"/>
      <c r="G78" s="42">
        <f aca="true" t="shared" si="23" ref="G78:L78">SUM(G79:G80)</f>
        <v>0</v>
      </c>
      <c r="H78" s="42">
        <f t="shared" si="23"/>
        <v>0</v>
      </c>
      <c r="I78" s="42">
        <f t="shared" si="23"/>
        <v>0</v>
      </c>
      <c r="J78" s="42">
        <f t="shared" si="23"/>
        <v>0</v>
      </c>
      <c r="K78" s="43">
        <f t="shared" si="23"/>
        <v>0</v>
      </c>
      <c r="L78" s="42">
        <f t="shared" si="23"/>
        <v>0</v>
      </c>
    </row>
    <row r="79" spans="2:12" ht="14.25">
      <c r="B79" s="68" t="s">
        <v>85</v>
      </c>
      <c r="C79" s="50" t="s">
        <v>86</v>
      </c>
      <c r="D79" s="28"/>
      <c r="E79" s="29"/>
      <c r="F79" s="51"/>
      <c r="G79" s="52">
        <f>E79*F79</f>
        <v>0</v>
      </c>
      <c r="H79" s="53"/>
      <c r="I79" s="53"/>
      <c r="J79" s="52">
        <f>G79-H79-I79</f>
        <v>0</v>
      </c>
      <c r="K79" s="54">
        <f>J79-L79</f>
        <v>0</v>
      </c>
      <c r="L79" s="53"/>
    </row>
    <row r="80" spans="2:12" ht="14.25">
      <c r="B80" s="68" t="s">
        <v>87</v>
      </c>
      <c r="C80" s="50" t="s">
        <v>88</v>
      </c>
      <c r="D80" s="28"/>
      <c r="E80" s="29"/>
      <c r="F80" s="51"/>
      <c r="G80" s="52">
        <f>E80*F80</f>
        <v>0</v>
      </c>
      <c r="H80" s="53"/>
      <c r="I80" s="53"/>
      <c r="J80" s="52">
        <f>G80-H80-I80</f>
        <v>0</v>
      </c>
      <c r="K80" s="54">
        <f>J80-L80</f>
        <v>0</v>
      </c>
      <c r="L80" s="53"/>
    </row>
    <row r="81" spans="2:12" ht="14.25">
      <c r="B81" s="72" t="s">
        <v>120</v>
      </c>
      <c r="C81" s="40" t="s">
        <v>121</v>
      </c>
      <c r="D81" s="26"/>
      <c r="E81" s="26"/>
      <c r="F81" s="26"/>
      <c r="G81" s="42">
        <f aca="true" t="shared" si="24" ref="G81:L81">SUM(G82)</f>
        <v>0</v>
      </c>
      <c r="H81" s="42">
        <f t="shared" si="24"/>
        <v>0</v>
      </c>
      <c r="I81" s="42">
        <f t="shared" si="24"/>
        <v>0</v>
      </c>
      <c r="J81" s="42">
        <f t="shared" si="24"/>
        <v>0</v>
      </c>
      <c r="K81" s="42">
        <f t="shared" si="24"/>
        <v>0</v>
      </c>
      <c r="L81" s="42">
        <f t="shared" si="24"/>
        <v>0</v>
      </c>
    </row>
    <row r="82" spans="2:12" ht="12.75">
      <c r="B82" s="30" t="s">
        <v>122</v>
      </c>
      <c r="C82" s="50" t="s">
        <v>123</v>
      </c>
      <c r="D82" s="28"/>
      <c r="E82" s="29"/>
      <c r="F82" s="51"/>
      <c r="G82" s="52">
        <f>E82*F82</f>
        <v>0</v>
      </c>
      <c r="H82" s="53"/>
      <c r="I82" s="53"/>
      <c r="J82" s="52">
        <f>G82-H82-I82</f>
        <v>0</v>
      </c>
      <c r="K82" s="54">
        <f>J82-L82</f>
        <v>0</v>
      </c>
      <c r="L82" s="53"/>
    </row>
    <row r="83" spans="2:12" s="10" customFormat="1" ht="48.75" customHeight="1">
      <c r="B83" s="57"/>
      <c r="C83" s="87" t="s">
        <v>166</v>
      </c>
      <c r="D83" s="58"/>
      <c r="E83" s="58"/>
      <c r="F83" s="58"/>
      <c r="G83" s="59">
        <f aca="true" t="shared" si="25" ref="G83:L83">G78+G75+G72+G66+G63+G59+G57+G81</f>
        <v>0</v>
      </c>
      <c r="H83" s="59">
        <f t="shared" si="25"/>
        <v>0</v>
      </c>
      <c r="I83" s="59">
        <f t="shared" si="25"/>
        <v>0</v>
      </c>
      <c r="J83" s="59">
        <f t="shared" si="25"/>
        <v>0</v>
      </c>
      <c r="K83" s="59">
        <f t="shared" si="25"/>
        <v>0</v>
      </c>
      <c r="L83" s="59">
        <f t="shared" si="25"/>
        <v>0</v>
      </c>
    </row>
    <row r="84" spans="2:12" ht="17.25">
      <c r="B84" s="34" t="s">
        <v>89</v>
      </c>
      <c r="C84" s="35" t="s">
        <v>167</v>
      </c>
      <c r="D84" s="36"/>
      <c r="E84" s="36"/>
      <c r="F84" s="36"/>
      <c r="G84" s="37"/>
      <c r="H84" s="38"/>
      <c r="I84" s="38"/>
      <c r="J84" s="38"/>
      <c r="K84" s="71"/>
      <c r="L84" s="38"/>
    </row>
    <row r="85" spans="2:12" ht="66.75" customHeight="1">
      <c r="B85" s="79" t="s">
        <v>90</v>
      </c>
      <c r="C85" s="80" t="s">
        <v>91</v>
      </c>
      <c r="D85" s="81"/>
      <c r="E85" s="29"/>
      <c r="F85" s="82"/>
      <c r="G85" s="83">
        <f aca="true" t="shared" si="26" ref="G85:G90">E85*F85</f>
        <v>0</v>
      </c>
      <c r="H85" s="84"/>
      <c r="I85" s="84"/>
      <c r="J85" s="83">
        <f aca="true" t="shared" si="27" ref="J85:J90">G85-H85-I85</f>
        <v>0</v>
      </c>
      <c r="K85" s="85">
        <f aca="true" t="shared" si="28" ref="K85:K90">J85-L85</f>
        <v>0</v>
      </c>
      <c r="L85" s="84"/>
    </row>
    <row r="86" spans="2:12" ht="66.75" customHeight="1">
      <c r="B86" s="79" t="s">
        <v>124</v>
      </c>
      <c r="C86" s="80" t="s">
        <v>125</v>
      </c>
      <c r="D86" s="81"/>
      <c r="E86" s="29"/>
      <c r="F86" s="82"/>
      <c r="G86" s="83">
        <f t="shared" si="26"/>
        <v>0</v>
      </c>
      <c r="H86" s="84"/>
      <c r="I86" s="84"/>
      <c r="J86" s="83">
        <f t="shared" si="27"/>
        <v>0</v>
      </c>
      <c r="K86" s="85">
        <f t="shared" si="28"/>
        <v>0</v>
      </c>
      <c r="L86" s="84"/>
    </row>
    <row r="87" spans="2:12" s="13" customFormat="1" ht="45" customHeight="1">
      <c r="B87" s="79" t="s">
        <v>128</v>
      </c>
      <c r="C87" s="80" t="s">
        <v>141</v>
      </c>
      <c r="D87" s="81"/>
      <c r="E87" s="29"/>
      <c r="F87" s="82"/>
      <c r="G87" s="83">
        <f t="shared" si="26"/>
        <v>0</v>
      </c>
      <c r="H87" s="84"/>
      <c r="I87" s="84"/>
      <c r="J87" s="83">
        <f t="shared" si="27"/>
        <v>0</v>
      </c>
      <c r="K87" s="85">
        <f t="shared" si="28"/>
        <v>0</v>
      </c>
      <c r="L87" s="84"/>
    </row>
    <row r="88" spans="1:12" s="13" customFormat="1" ht="87.75" customHeight="1">
      <c r="A88" s="9"/>
      <c r="B88" s="79" t="s">
        <v>127</v>
      </c>
      <c r="C88" s="80" t="s">
        <v>142</v>
      </c>
      <c r="D88" s="81"/>
      <c r="E88" s="29"/>
      <c r="F88" s="82"/>
      <c r="G88" s="83">
        <f t="shared" si="26"/>
        <v>0</v>
      </c>
      <c r="H88" s="84"/>
      <c r="I88" s="84"/>
      <c r="J88" s="83">
        <f t="shared" si="27"/>
        <v>0</v>
      </c>
      <c r="K88" s="85">
        <f t="shared" si="28"/>
        <v>0</v>
      </c>
      <c r="L88" s="84"/>
    </row>
    <row r="89" spans="1:12" s="13" customFormat="1" ht="43.5" customHeight="1">
      <c r="A89" s="15"/>
      <c r="B89" s="79" t="s">
        <v>126</v>
      </c>
      <c r="C89" s="80" t="s">
        <v>143</v>
      </c>
      <c r="D89" s="81"/>
      <c r="E89" s="29"/>
      <c r="F89" s="82"/>
      <c r="G89" s="83">
        <f t="shared" si="26"/>
        <v>0</v>
      </c>
      <c r="H89" s="84"/>
      <c r="I89" s="84"/>
      <c r="J89" s="83">
        <f t="shared" si="27"/>
        <v>0</v>
      </c>
      <c r="K89" s="85">
        <f t="shared" si="28"/>
        <v>0</v>
      </c>
      <c r="L89" s="84"/>
    </row>
    <row r="90" spans="1:12" s="13" customFormat="1" ht="43.5" customHeight="1">
      <c r="A90" s="15"/>
      <c r="B90" s="79" t="s">
        <v>129</v>
      </c>
      <c r="C90" s="80" t="s">
        <v>130</v>
      </c>
      <c r="D90" s="81"/>
      <c r="E90" s="29"/>
      <c r="F90" s="82"/>
      <c r="G90" s="83">
        <f t="shared" si="26"/>
        <v>0</v>
      </c>
      <c r="H90" s="84"/>
      <c r="I90" s="84"/>
      <c r="J90" s="83">
        <f t="shared" si="27"/>
        <v>0</v>
      </c>
      <c r="K90" s="85">
        <f t="shared" si="28"/>
        <v>0</v>
      </c>
      <c r="L90" s="84"/>
    </row>
    <row r="91" spans="1:12" s="13" customFormat="1" ht="33.75" customHeight="1">
      <c r="A91" s="15"/>
      <c r="B91" s="86"/>
      <c r="C91" s="87" t="s">
        <v>168</v>
      </c>
      <c r="D91" s="58"/>
      <c r="E91" s="58"/>
      <c r="F91" s="58"/>
      <c r="G91" s="59">
        <f aca="true" t="shared" si="29" ref="G91:L91">SUM(G85:G90)</f>
        <v>0</v>
      </c>
      <c r="H91" s="59">
        <f t="shared" si="29"/>
        <v>0</v>
      </c>
      <c r="I91" s="59">
        <f t="shared" si="29"/>
        <v>0</v>
      </c>
      <c r="J91" s="59">
        <f t="shared" si="29"/>
        <v>0</v>
      </c>
      <c r="K91" s="59">
        <f t="shared" si="29"/>
        <v>0</v>
      </c>
      <c r="L91" s="59">
        <f t="shared" si="29"/>
        <v>0</v>
      </c>
    </row>
    <row r="92" spans="1:12" s="13" customFormat="1" ht="41.25" customHeight="1">
      <c r="A92" s="15"/>
      <c r="B92" s="88" t="s">
        <v>92</v>
      </c>
      <c r="C92" s="40" t="s">
        <v>93</v>
      </c>
      <c r="D92" s="89"/>
      <c r="E92" s="89"/>
      <c r="F92" s="89"/>
      <c r="G92" s="90">
        <f aca="true" t="shared" si="30" ref="G92:L92">G32+G37+G55+G83+G91</f>
        <v>0</v>
      </c>
      <c r="H92" s="90">
        <f t="shared" si="30"/>
        <v>0</v>
      </c>
      <c r="I92" s="90">
        <f t="shared" si="30"/>
        <v>0</v>
      </c>
      <c r="J92" s="90">
        <f t="shared" si="30"/>
        <v>0</v>
      </c>
      <c r="K92" s="91">
        <f t="shared" si="30"/>
        <v>0</v>
      </c>
      <c r="L92" s="90">
        <f t="shared" si="30"/>
        <v>0</v>
      </c>
    </row>
    <row r="93" spans="1:12" s="13" customFormat="1" ht="51" customHeight="1">
      <c r="A93" s="15"/>
      <c r="B93" s="2"/>
      <c r="C93" s="3"/>
      <c r="D93" s="1"/>
      <c r="E93" s="1"/>
      <c r="F93" s="1"/>
      <c r="G93" s="1"/>
      <c r="H93" s="1"/>
      <c r="I93" s="1"/>
      <c r="J93" s="1"/>
      <c r="K93" s="1"/>
      <c r="L93" s="1"/>
    </row>
    <row r="94" spans="1:12" s="13" customFormat="1" ht="24.75" customHeight="1">
      <c r="A94" s="15"/>
      <c r="B94" s="4"/>
      <c r="C94" s="5" t="s">
        <v>94</v>
      </c>
      <c r="D94" s="6"/>
      <c r="E94" s="6"/>
      <c r="F94" s="6"/>
      <c r="G94" s="6"/>
      <c r="H94" s="6"/>
      <c r="I94" s="6"/>
      <c r="J94" s="6"/>
      <c r="K94" s="6"/>
      <c r="L94" s="6"/>
    </row>
    <row r="95" spans="2:12" s="13" customFormat="1" ht="30.75" customHeight="1">
      <c r="B95" s="16"/>
      <c r="C95" s="16" t="s">
        <v>95</v>
      </c>
      <c r="D95" s="16"/>
      <c r="E95" s="16"/>
      <c r="F95" s="16"/>
      <c r="G95" s="16"/>
      <c r="H95" s="16"/>
      <c r="I95" s="16"/>
      <c r="J95" s="16"/>
      <c r="K95" s="16"/>
      <c r="L95" s="16"/>
    </row>
    <row r="96" spans="2:12" s="13" customFormat="1" ht="13.5" customHeight="1">
      <c r="B96" s="4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2:12" ht="14.25" customHeight="1">
      <c r="B97" s="98" t="s">
        <v>96</v>
      </c>
      <c r="C97" s="98"/>
      <c r="D97" s="18"/>
      <c r="E97" s="18"/>
      <c r="F97" s="18"/>
      <c r="G97" s="19"/>
      <c r="H97" s="20"/>
      <c r="I97" s="20"/>
      <c r="J97" s="20"/>
      <c r="K97" s="20"/>
      <c r="L97" s="20"/>
    </row>
    <row r="98" spans="2:12" ht="14.25" customHeight="1">
      <c r="B98" s="17"/>
      <c r="C98" s="98" t="s">
        <v>97</v>
      </c>
      <c r="D98" s="98"/>
      <c r="E98" s="98"/>
      <c r="F98" s="98"/>
      <c r="G98" s="19"/>
      <c r="H98" s="20"/>
      <c r="I98" s="20"/>
      <c r="J98" s="20"/>
      <c r="K98" s="20"/>
      <c r="L98" s="20"/>
    </row>
    <row r="99" spans="2:12" ht="12.75" customHeight="1">
      <c r="B99" s="21"/>
      <c r="C99" s="95"/>
      <c r="D99" s="95"/>
      <c r="E99" s="95"/>
      <c r="F99" s="95"/>
      <c r="G99" s="95"/>
      <c r="H99" s="95"/>
      <c r="I99" s="95"/>
      <c r="J99" s="95"/>
      <c r="K99" s="95"/>
      <c r="L99" s="95"/>
    </row>
    <row r="100" spans="2:12" ht="15" customHeight="1">
      <c r="B100" s="21"/>
      <c r="C100" s="95"/>
      <c r="D100" s="95"/>
      <c r="E100" s="95"/>
      <c r="F100" s="95"/>
      <c r="G100" s="95"/>
      <c r="H100" s="95"/>
      <c r="I100" s="95"/>
      <c r="J100" s="95"/>
      <c r="K100" s="95"/>
      <c r="L100" s="95"/>
    </row>
    <row r="101" spans="2:12" ht="12" customHeight="1">
      <c r="B101" s="21"/>
      <c r="C101" s="96" t="s">
        <v>144</v>
      </c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 s="22" customFormat="1" ht="12" customHeight="1">
      <c r="B102" s="21"/>
      <c r="C102" s="97" t="s">
        <v>145</v>
      </c>
      <c r="D102" s="97"/>
      <c r="E102" s="97"/>
      <c r="F102" s="97"/>
      <c r="G102" s="97"/>
      <c r="H102" s="97"/>
      <c r="I102" s="97"/>
      <c r="J102" s="97"/>
      <c r="K102" s="97"/>
      <c r="L102" s="97"/>
    </row>
    <row r="103" spans="2:12" ht="24.75" customHeight="1">
      <c r="B103" s="23"/>
      <c r="C103" s="94" t="s">
        <v>146</v>
      </c>
      <c r="D103" s="94"/>
      <c r="E103" s="94"/>
      <c r="F103" s="94"/>
      <c r="G103" s="94"/>
      <c r="H103" s="94"/>
      <c r="I103" s="24"/>
      <c r="J103" s="24"/>
      <c r="K103" s="24"/>
      <c r="L103" s="24"/>
    </row>
    <row r="104" spans="2:12" ht="14.25" customHeight="1">
      <c r="B104" s="23"/>
      <c r="C104" s="25" t="s">
        <v>147</v>
      </c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2:12" ht="12.75" customHeight="1">
      <c r="B105" s="23"/>
      <c r="C105" s="94" t="s">
        <v>98</v>
      </c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2:12" ht="13.5" customHeight="1">
      <c r="B106" s="4"/>
      <c r="C106" s="94"/>
      <c r="D106" s="94"/>
      <c r="E106" s="94"/>
      <c r="F106" s="94"/>
      <c r="G106" s="94"/>
      <c r="H106" s="94"/>
      <c r="I106" s="94"/>
      <c r="J106" s="94"/>
      <c r="K106" s="94"/>
      <c r="L106" s="94"/>
    </row>
  </sheetData>
  <sheetProtection/>
  <mergeCells count="24">
    <mergeCell ref="B2:F3"/>
    <mergeCell ref="J4:J5"/>
    <mergeCell ref="K4:L4"/>
    <mergeCell ref="G2:H2"/>
    <mergeCell ref="I2:L2"/>
    <mergeCell ref="G3:H3"/>
    <mergeCell ref="I3:L3"/>
    <mergeCell ref="B97:C97"/>
    <mergeCell ref="C98:F98"/>
    <mergeCell ref="F4:F5"/>
    <mergeCell ref="G4:G5"/>
    <mergeCell ref="H4:H5"/>
    <mergeCell ref="I4:I5"/>
    <mergeCell ref="B4:B5"/>
    <mergeCell ref="C4:C5"/>
    <mergeCell ref="D4:D5"/>
    <mergeCell ref="E4:E5"/>
    <mergeCell ref="C103:H103"/>
    <mergeCell ref="C105:L105"/>
    <mergeCell ref="C106:L106"/>
    <mergeCell ref="C99:L99"/>
    <mergeCell ref="C100:L100"/>
    <mergeCell ref="C101:L101"/>
    <mergeCell ref="C102:L102"/>
  </mergeCells>
  <dataValidations count="2">
    <dataValidation allowBlank="1" showErrorMessage="1" sqref="B9:B33 B35:B48 B55:B80 B83:B85 B87:B90">
      <formula1>0</formula1>
      <formula2>0</formula2>
    </dataValidation>
    <dataValidation allowBlank="1" showErrorMessage="1" sqref="B34 B49:B54 B81:B82 B86"/>
  </dataValidations>
  <printOptions horizontalCentered="1"/>
  <pageMargins left="0.45972222222222225" right="0.5902777777777778" top="0.48125" bottom="0.6298611111111111" header="0.5118055555555556" footer="0.5118055555555556"/>
  <pageSetup horizontalDpi="300" verticalDpi="300" orientation="landscape" paperSize="9" scale="75" r:id="rId1"/>
  <rowBreaks count="4" manualBreakCount="4">
    <brk id="32" max="255" man="1"/>
    <brk id="55" max="255" man="1"/>
    <brk id="65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Win 7SV</cp:lastModifiedBy>
  <dcterms:created xsi:type="dcterms:W3CDTF">2013-04-02T13:36:14Z</dcterms:created>
  <dcterms:modified xsi:type="dcterms:W3CDTF">2021-03-10T10:10:00Z</dcterms:modified>
  <cp:category/>
  <cp:version/>
  <cp:contentType/>
  <cp:contentStatus/>
</cp:coreProperties>
</file>